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リース比率" sheetId="1" r:id="rId1"/>
    <sheet name="機種別取扱高2000-2003" sheetId="2" r:id="rId2"/>
    <sheet name="規模別・業種別取扱高2000-2003" sheetId="3" r:id="rId3"/>
    <sheet name="リース取扱高2004.4" sheetId="4" r:id="rId4"/>
    <sheet name="リース取扱高（推移）" sheetId="5" r:id="rId5"/>
  </sheets>
  <definedNames>
    <definedName name="HTML_CodePage" hidden="1">932</definedName>
    <definedName name="HTML_Control" hidden="1">{"'ハンドブック１-(2)'!$A$44:$L$50"}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"A:\setsubi.htm"</definedName>
    <definedName name="HTML_Title" hidden="1">""</definedName>
    <definedName name="_xlnm.Print_Area" localSheetId="1">'機種別取扱高2000-2003'!$A:$IV</definedName>
    <definedName name="_xlnm.Print_Area" localSheetId="2">'規模別・業種別取扱高2000-2003'!$A:$IV</definedName>
  </definedNames>
  <calcPr fullCalcOnLoad="1" refMode="R1C1"/>
</workbook>
</file>

<file path=xl/sharedStrings.xml><?xml version="1.0" encoding="utf-8"?>
<sst xmlns="http://schemas.openxmlformats.org/spreadsheetml/2006/main" count="1340" uniqueCount="167">
  <si>
    <t>機種別リース取扱高の推移</t>
  </si>
  <si>
    <t>（単位：億円）</t>
  </si>
  <si>
    <t>前  年  度  比</t>
  </si>
  <si>
    <t>リース取扱高</t>
  </si>
  <si>
    <t>構成比</t>
  </si>
  <si>
    <t>１</t>
  </si>
  <si>
    <t>情報関連機器</t>
  </si>
  <si>
    <t>電算機及び関連機器</t>
  </si>
  <si>
    <t>通信機器</t>
  </si>
  <si>
    <t>２</t>
  </si>
  <si>
    <t>事務用機器</t>
  </si>
  <si>
    <t>３</t>
  </si>
  <si>
    <t>産業機械</t>
  </si>
  <si>
    <t>４</t>
  </si>
  <si>
    <t>工作機械</t>
  </si>
  <si>
    <t>５</t>
  </si>
  <si>
    <t>土木建設機械</t>
  </si>
  <si>
    <t>６</t>
  </si>
  <si>
    <t>輸送用機器</t>
  </si>
  <si>
    <t>自動車</t>
  </si>
  <si>
    <t>船舶</t>
  </si>
  <si>
    <t>７</t>
  </si>
  <si>
    <t>医療機器</t>
  </si>
  <si>
    <t>８</t>
  </si>
  <si>
    <t>商業用及びサービス業用機械設備</t>
  </si>
  <si>
    <t>商業用機械設備</t>
  </si>
  <si>
    <t>９</t>
  </si>
  <si>
    <t>その他</t>
  </si>
  <si>
    <t>理化学機器</t>
  </si>
  <si>
    <t>合    計</t>
  </si>
  <si>
    <t>調査対象企業数</t>
  </si>
  <si>
    <r>
      <t>304</t>
    </r>
    <r>
      <rPr>
        <sz val="10"/>
        <rFont val="ＭＳ Ｐ明朝"/>
        <family val="1"/>
      </rPr>
      <t>社</t>
    </r>
  </si>
  <si>
    <r>
      <t>2000</t>
    </r>
    <r>
      <rPr>
        <sz val="10"/>
        <rFont val="ＭＳ 明朝"/>
        <family val="1"/>
      </rPr>
      <t>年度</t>
    </r>
  </si>
  <si>
    <r>
      <t>2001</t>
    </r>
    <r>
      <rPr>
        <sz val="10"/>
        <rFont val="ＭＳ 明朝"/>
        <family val="1"/>
      </rPr>
      <t>年度</t>
    </r>
  </si>
  <si>
    <r>
      <t>2002</t>
    </r>
    <r>
      <rPr>
        <sz val="10"/>
        <rFont val="ＭＳ 明朝"/>
        <family val="1"/>
      </rPr>
      <t>年度</t>
    </r>
  </si>
  <si>
    <r>
      <t>2003</t>
    </r>
    <r>
      <rPr>
        <sz val="10"/>
        <rFont val="ＭＳ 明朝"/>
        <family val="1"/>
      </rPr>
      <t>年度</t>
    </r>
  </si>
  <si>
    <t>00/99</t>
  </si>
  <si>
    <t>01/00</t>
  </si>
  <si>
    <t>02/01</t>
  </si>
  <si>
    <t>03/02</t>
  </si>
  <si>
    <r>
      <t>283</t>
    </r>
    <r>
      <rPr>
        <sz val="10"/>
        <rFont val="ＭＳ Ｐ明朝"/>
        <family val="1"/>
      </rPr>
      <t>社</t>
    </r>
  </si>
  <si>
    <r>
      <t>272</t>
    </r>
    <r>
      <rPr>
        <sz val="10"/>
        <rFont val="ＭＳ Ｐ明朝"/>
        <family val="1"/>
      </rPr>
      <t>社</t>
    </r>
  </si>
  <si>
    <r>
      <t>262</t>
    </r>
    <r>
      <rPr>
        <sz val="10"/>
        <rFont val="ＭＳ Ｐ明朝"/>
        <family val="1"/>
      </rPr>
      <t>社</t>
    </r>
  </si>
  <si>
    <t>規模別リース取扱高の推移</t>
  </si>
  <si>
    <t>1</t>
  </si>
  <si>
    <t>大企業(資本金1億円以上)</t>
  </si>
  <si>
    <t>中小企業(資本金1億円未満及び個人企業)</t>
  </si>
  <si>
    <t>官公庁・その他</t>
  </si>
  <si>
    <t>業種別リース取扱高の推移</t>
  </si>
  <si>
    <t>農業･水産業･鉱業</t>
  </si>
  <si>
    <t>製造業</t>
  </si>
  <si>
    <t>鉄鋼</t>
  </si>
  <si>
    <t>機械</t>
  </si>
  <si>
    <t>化学</t>
  </si>
  <si>
    <t>繊維</t>
  </si>
  <si>
    <t>食品</t>
  </si>
  <si>
    <t>非製造業</t>
  </si>
  <si>
    <t>電力・ガス</t>
  </si>
  <si>
    <t>卸売</t>
  </si>
  <si>
    <t>小売</t>
  </si>
  <si>
    <t>金融・保険</t>
  </si>
  <si>
    <t>運輸・通信</t>
  </si>
  <si>
    <t>建設・不動産</t>
  </si>
  <si>
    <t>その他サービス</t>
  </si>
  <si>
    <t>医療</t>
  </si>
  <si>
    <t>合   計</t>
  </si>
  <si>
    <r>
      <t>2000</t>
    </r>
    <r>
      <rPr>
        <sz val="10"/>
        <rFont val="ＭＳ 明朝"/>
        <family val="1"/>
      </rPr>
      <t>年度</t>
    </r>
  </si>
  <si>
    <r>
      <t>2001</t>
    </r>
    <r>
      <rPr>
        <sz val="10"/>
        <rFont val="ＭＳ 明朝"/>
        <family val="1"/>
      </rPr>
      <t>年度</t>
    </r>
  </si>
  <si>
    <r>
      <t>2002</t>
    </r>
    <r>
      <rPr>
        <sz val="10"/>
        <rFont val="ＭＳ 明朝"/>
        <family val="1"/>
      </rPr>
      <t>年度</t>
    </r>
  </si>
  <si>
    <r>
      <t>2003</t>
    </r>
    <r>
      <rPr>
        <sz val="10"/>
        <rFont val="ＭＳ 明朝"/>
        <family val="1"/>
      </rPr>
      <t>年度</t>
    </r>
  </si>
  <si>
    <t>00/99</t>
  </si>
  <si>
    <t>01/00</t>
  </si>
  <si>
    <t>02/01</t>
  </si>
  <si>
    <t>03/02</t>
  </si>
  <si>
    <t>(単位：億円， ％)</t>
  </si>
  <si>
    <t>年度</t>
  </si>
  <si>
    <t>リース設備投資額</t>
  </si>
  <si>
    <t>民間設備投資額</t>
  </si>
  <si>
    <t>リース比率</t>
  </si>
  <si>
    <t>(A）</t>
  </si>
  <si>
    <t>前年度比</t>
  </si>
  <si>
    <t>(B)</t>
  </si>
  <si>
    <t>(C)</t>
  </si>
  <si>
    <t>(B)/(C)</t>
  </si>
  <si>
    <t>－</t>
  </si>
  <si>
    <t>2000</t>
  </si>
  <si>
    <t>2001</t>
  </si>
  <si>
    <t>リース取扱高・リース設備投資額の推移及び民間設備投資に占めるリース比率</t>
  </si>
  <si>
    <t>1998</t>
  </si>
  <si>
    <t>1999</t>
  </si>
  <si>
    <t>2002</t>
  </si>
  <si>
    <t>2003</t>
  </si>
  <si>
    <t>(注)民間設備投資額は内閣府調査。名目ベースを使用。２００３年度は第一次速報値（５月１８日発表）。</t>
  </si>
  <si>
    <t>(</t>
  </si>
  <si>
    <t>)</t>
  </si>
  <si>
    <t>リース取扱高（２００４年４月）</t>
  </si>
  <si>
    <t>件    数</t>
  </si>
  <si>
    <t>構成比</t>
  </si>
  <si>
    <t>前年同月比</t>
  </si>
  <si>
    <t>金    額</t>
  </si>
  <si>
    <t>(％)</t>
  </si>
  <si>
    <t>（百万円）</t>
  </si>
  <si>
    <t>(％)</t>
  </si>
  <si>
    <t>１</t>
  </si>
  <si>
    <t>情報関連機器</t>
  </si>
  <si>
    <t>電算機及び関連機器</t>
  </si>
  <si>
    <t>通信機器</t>
  </si>
  <si>
    <t>２</t>
  </si>
  <si>
    <t>事務用機器</t>
  </si>
  <si>
    <t>３</t>
  </si>
  <si>
    <t>産業機械</t>
  </si>
  <si>
    <t>４</t>
  </si>
  <si>
    <t>工作機械</t>
  </si>
  <si>
    <t>５</t>
  </si>
  <si>
    <t>土木建設機械</t>
  </si>
  <si>
    <t>６</t>
  </si>
  <si>
    <t>輸送用機器</t>
  </si>
  <si>
    <t>自動車</t>
  </si>
  <si>
    <t>船舶</t>
  </si>
  <si>
    <t>７</t>
  </si>
  <si>
    <t>医療機器</t>
  </si>
  <si>
    <t>８</t>
  </si>
  <si>
    <t>商業用及びサービス業用機械設備</t>
  </si>
  <si>
    <t>商業用機械設備</t>
  </si>
  <si>
    <t>９</t>
  </si>
  <si>
    <t>その他</t>
  </si>
  <si>
    <t>理化学機器</t>
  </si>
  <si>
    <t>合    計</t>
  </si>
  <si>
    <t>【調査対象企業数：２６２社】</t>
  </si>
  <si>
    <t>リース取扱高推移</t>
  </si>
  <si>
    <t>単位：億円，  （  ）内は前年比</t>
  </si>
  <si>
    <t>合 計</t>
  </si>
  <si>
    <t>商業用及びｻｰﾋﾞｽ業用機械・設備</t>
  </si>
  <si>
    <t>うち自動車</t>
  </si>
  <si>
    <t>うち船舶</t>
  </si>
  <si>
    <t>うち商業用機械設備</t>
  </si>
  <si>
    <t>うち理化学機器</t>
  </si>
  <si>
    <t>（確定）</t>
  </si>
  <si>
    <t xml:space="preserve">          7-9</t>
  </si>
  <si>
    <t>月次</t>
  </si>
  <si>
    <t>暦年</t>
  </si>
  <si>
    <t>(</t>
  </si>
  <si>
    <t>)</t>
  </si>
  <si>
    <t>半期</t>
  </si>
  <si>
    <t xml:space="preserve"> '02     4-9</t>
  </si>
  <si>
    <t>(</t>
  </si>
  <si>
    <t>)</t>
  </si>
  <si>
    <t xml:space="preserve">          10-3</t>
  </si>
  <si>
    <t xml:space="preserve"> '03     4-9</t>
  </si>
  <si>
    <t>四半期</t>
  </si>
  <si>
    <t xml:space="preserve"> '02    4-6</t>
  </si>
  <si>
    <t xml:space="preserve">         10-12</t>
  </si>
  <si>
    <t xml:space="preserve"> 1-3</t>
  </si>
  <si>
    <t xml:space="preserve"> '03    4-6</t>
  </si>
  <si>
    <t xml:space="preserve"> '03         4</t>
  </si>
  <si>
    <t>5</t>
  </si>
  <si>
    <t>6</t>
  </si>
  <si>
    <t>7</t>
  </si>
  <si>
    <t>8</t>
  </si>
  <si>
    <t>9</t>
  </si>
  <si>
    <t>10</t>
  </si>
  <si>
    <t>11</t>
  </si>
  <si>
    <t>12</t>
  </si>
  <si>
    <t xml:space="preserve"> '04         1</t>
  </si>
  <si>
    <t>2</t>
  </si>
  <si>
    <t>3</t>
  </si>
  <si>
    <t>4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</si>
</sst>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);\(0.0\)"/>
    <numFmt numFmtId="179" formatCode="#,##0_);[Red]\(#,##0\)"/>
    <numFmt numFmtId="180" formatCode="#,##0_);\(#,##0\)"/>
    <numFmt numFmtId="181" formatCode="#,##0.0_);\(#,##0.0\)"/>
    <numFmt numFmtId="182" formatCode="0.0%"/>
    <numFmt numFmtId="183" formatCode="000.0"/>
    <numFmt numFmtId="184" formatCode="0.0_ "/>
    <numFmt numFmtId="185" formatCode="0_ "/>
    <numFmt numFmtId="186" formatCode="#,##0_ "/>
    <numFmt numFmtId="187" formatCode="#,##0.0_);[Red]\(#,##0.0\)"/>
    <numFmt numFmtId="188" formatCode="##,###.#"/>
    <numFmt numFmtId="189" formatCode="00,000.0"/>
    <numFmt numFmtId="190" formatCode="#,##0.0"/>
    <numFmt numFmtId="191" formatCode="#.0,"/>
    <numFmt numFmtId="192" formatCode="#.000"/>
    <numFmt numFmtId="193" formatCode="#,#00.0,"/>
    <numFmt numFmtId="194" formatCode="0_);[Red]\(0\)"/>
    <numFmt numFmtId="195" formatCode="#,##0.0_ "/>
    <numFmt numFmtId="196" formatCode="#,##0.0;[Red]&quot;▲&quot;#,##0.0"/>
    <numFmt numFmtId="197" formatCode="#,##0;[Red]&quot;▲&quot;#,##0"/>
    <numFmt numFmtId="198" formatCode="[&lt;=999]000;000\-00"/>
    <numFmt numFmtId="199" formatCode="0.000%"/>
    <numFmt numFmtId="200" formatCode="0.00_);[Red]\(0.00\)"/>
    <numFmt numFmtId="201" formatCode="#,##0.0;\-#,##0.0"/>
    <numFmt numFmtId="202" formatCode="[&gt;=0]0.0;\-0.0"/>
    <numFmt numFmtId="203" formatCode="[&gt;=0]0.00;\-0.00"/>
    <numFmt numFmtId="204" formatCode="_ * #,##0.0_ ;_ * \-#,##0.0_ ;_ * &quot;-&quot;?_ ;_ @_ "/>
    <numFmt numFmtId="205" formatCode="\-#,##0.0"/>
    <numFmt numFmtId="206" formatCode="\-#,##0.0_ "/>
    <numFmt numFmtId="207" formatCode="#,##0.0;[Red]\-#,##0.0"/>
    <numFmt numFmtId="208" formatCode="\-0.0_ "/>
    <numFmt numFmtId="209" formatCode="#,##0.0_ ;[Red]\-#,##0.0\ "/>
    <numFmt numFmtId="210" formatCode="#,##0_ ;[Red]\-#,##0\ "/>
    <numFmt numFmtId="211" formatCode="#,##0.00_ "/>
    <numFmt numFmtId="212" formatCode="#,##0."/>
    <numFmt numFmtId="213" formatCode="0.000"/>
    <numFmt numFmtId="214" formatCode="yy&quot;年&quot;m&quot;月&quot;"/>
    <numFmt numFmtId="215" formatCode="#,##0.000"/>
    <numFmt numFmtId="216" formatCode="&quot;\&quot;#,##0.0;&quot;\&quot;\-#,##0.0"/>
    <numFmt numFmtId="217" formatCode="0.0000"/>
    <numFmt numFmtId="218" formatCode="&quot;△&quot;\ #,##0;&quot;▲&quot;\ #,##0"/>
    <numFmt numFmtId="219" formatCode="&quot;△&quot;\ #,##0.0;&quot;▲&quot;\ #,##0.0"/>
    <numFmt numFmtId="220" formatCode="&quot;&quot;\ #,##0;&quot;▲&quot;\ #,##0"/>
    <numFmt numFmtId="221" formatCode="&quot;&quot;\ #,##0.0;&quot;▲&quot;\ #,##0.0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u val="single"/>
      <sz val="22"/>
      <name val="ＭＳ Ｐゴシック"/>
      <family val="3"/>
    </font>
    <font>
      <sz val="10"/>
      <name val="ＭＳ 明朝"/>
      <family val="1"/>
    </font>
    <font>
      <b/>
      <sz val="22"/>
      <name val="ＭＳ Ｐゴシック"/>
      <family val="3"/>
    </font>
    <font>
      <sz val="10"/>
      <name val="Century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14"/>
      <name val="Terminal"/>
      <family val="0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sz val="11"/>
      <name val="ＭＳ Ｐ明朝"/>
      <family val="1"/>
    </font>
    <font>
      <sz val="11"/>
      <name val="明朝"/>
      <family val="1"/>
    </font>
    <font>
      <b/>
      <i/>
      <sz val="14"/>
      <name val="HG丸ｺﾞｼｯｸM-PRO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5"/>
      <name val="ＭＳ Ｐゴシック"/>
      <family val="3"/>
    </font>
  </fonts>
  <fills count="2">
    <fill>
      <patternFill/>
    </fill>
    <fill>
      <patternFill patternType="gray125"/>
    </fill>
  </fills>
  <borders count="1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double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thin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 style="hair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</cellStyleXfs>
  <cellXfs count="446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81" fontId="4" fillId="0" borderId="0" xfId="0" applyNumberFormat="1" applyFont="1" applyAlignment="1">
      <alignment horizontal="left"/>
    </xf>
    <xf numFmtId="181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 vertical="center"/>
    </xf>
    <xf numFmtId="180" fontId="6" fillId="0" borderId="16" xfId="0" applyNumberFormat="1" applyFont="1" applyBorder="1" applyAlignment="1">
      <alignment horizontal="right" vertical="center"/>
    </xf>
    <xf numFmtId="181" fontId="6" fillId="0" borderId="6" xfId="0" applyNumberFormat="1" applyFont="1" applyBorder="1" applyAlignment="1">
      <alignment horizontal="right" vertical="center"/>
    </xf>
    <xf numFmtId="186" fontId="6" fillId="0" borderId="16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vertical="center"/>
    </xf>
    <xf numFmtId="180" fontId="6" fillId="0" borderId="17" xfId="0" applyNumberFormat="1" applyFont="1" applyBorder="1" applyAlignment="1">
      <alignment vertical="center"/>
    </xf>
    <xf numFmtId="181" fontId="6" fillId="0" borderId="18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horizontal="right" vertical="center"/>
    </xf>
    <xf numFmtId="177" fontId="6" fillId="0" borderId="19" xfId="0" applyNumberFormat="1" applyFont="1" applyBorder="1" applyAlignment="1">
      <alignment horizontal="right" vertical="center"/>
    </xf>
    <xf numFmtId="181" fontId="6" fillId="0" borderId="19" xfId="0" applyNumberFormat="1" applyFont="1" applyBorder="1" applyAlignment="1">
      <alignment vertical="center"/>
    </xf>
    <xf numFmtId="180" fontId="6" fillId="0" borderId="0" xfId="0" applyNumberFormat="1" applyFont="1" applyAlignment="1">
      <alignment vertical="center"/>
    </xf>
    <xf numFmtId="49" fontId="4" fillId="0" borderId="20" xfId="0" applyNumberFormat="1" applyFont="1" applyBorder="1" applyAlignment="1">
      <alignment vertical="center"/>
    </xf>
    <xf numFmtId="181" fontId="8" fillId="0" borderId="21" xfId="0" applyNumberFormat="1" applyFont="1" applyBorder="1" applyAlignment="1">
      <alignment vertical="center"/>
    </xf>
    <xf numFmtId="181" fontId="8" fillId="0" borderId="22" xfId="0" applyNumberFormat="1" applyFont="1" applyBorder="1" applyAlignment="1">
      <alignment horizontal="distributed" vertical="center"/>
    </xf>
    <xf numFmtId="180" fontId="6" fillId="0" borderId="23" xfId="0" applyNumberFormat="1" applyFont="1" applyBorder="1" applyAlignment="1">
      <alignment horizontal="right" vertical="center"/>
    </xf>
    <xf numFmtId="181" fontId="6" fillId="0" borderId="22" xfId="0" applyNumberFormat="1" applyFont="1" applyBorder="1" applyAlignment="1">
      <alignment horizontal="right" vertical="center"/>
    </xf>
    <xf numFmtId="186" fontId="6" fillId="0" borderId="23" xfId="0" applyNumberFormat="1" applyFont="1" applyBorder="1" applyAlignment="1">
      <alignment horizontal="right" vertical="center"/>
    </xf>
    <xf numFmtId="180" fontId="6" fillId="0" borderId="24" xfId="0" applyNumberFormat="1" applyFont="1" applyBorder="1" applyAlignment="1">
      <alignment vertical="center"/>
    </xf>
    <xf numFmtId="181" fontId="6" fillId="0" borderId="25" xfId="0" applyNumberFormat="1" applyFont="1" applyBorder="1" applyAlignment="1">
      <alignment vertical="center"/>
    </xf>
    <xf numFmtId="177" fontId="6" fillId="0" borderId="22" xfId="0" applyNumberFormat="1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181" fontId="6" fillId="0" borderId="26" xfId="0" applyNumberFormat="1" applyFont="1" applyBorder="1" applyAlignment="1">
      <alignment vertical="center"/>
    </xf>
    <xf numFmtId="49" fontId="4" fillId="0" borderId="27" xfId="0" applyNumberFormat="1" applyFont="1" applyBorder="1" applyAlignment="1">
      <alignment vertical="center"/>
    </xf>
    <xf numFmtId="181" fontId="8" fillId="0" borderId="28" xfId="0" applyNumberFormat="1" applyFont="1" applyBorder="1" applyAlignment="1">
      <alignment vertical="center"/>
    </xf>
    <xf numFmtId="181" fontId="4" fillId="0" borderId="8" xfId="0" applyNumberFormat="1" applyFont="1" applyBorder="1" applyAlignment="1">
      <alignment horizontal="distributed" vertical="center"/>
    </xf>
    <xf numFmtId="181" fontId="6" fillId="0" borderId="29" xfId="0" applyNumberFormat="1" applyFont="1" applyBorder="1" applyAlignment="1">
      <alignment horizontal="right" vertical="center"/>
    </xf>
    <xf numFmtId="180" fontId="6" fillId="0" borderId="12" xfId="0" applyNumberFormat="1" applyFont="1" applyBorder="1" applyAlignment="1">
      <alignment vertical="center"/>
    </xf>
    <xf numFmtId="180" fontId="6" fillId="0" borderId="21" xfId="0" applyNumberFormat="1" applyFont="1" applyBorder="1" applyAlignment="1">
      <alignment vertical="center"/>
    </xf>
    <xf numFmtId="181" fontId="6" fillId="0" borderId="30" xfId="0" applyNumberFormat="1" applyFont="1" applyBorder="1" applyAlignment="1">
      <alignment vertical="center"/>
    </xf>
    <xf numFmtId="177" fontId="6" fillId="0" borderId="29" xfId="0" applyNumberFormat="1" applyFont="1" applyBorder="1" applyAlignment="1">
      <alignment horizontal="right" vertical="center"/>
    </xf>
    <xf numFmtId="177" fontId="6" fillId="0" borderId="31" xfId="0" applyNumberFormat="1" applyFont="1" applyBorder="1" applyAlignment="1">
      <alignment horizontal="right" vertical="center"/>
    </xf>
    <xf numFmtId="181" fontId="6" fillId="0" borderId="32" xfId="0" applyNumberFormat="1" applyFont="1" applyBorder="1" applyAlignment="1">
      <alignment vertical="center"/>
    </xf>
    <xf numFmtId="180" fontId="6" fillId="0" borderId="33" xfId="0" applyNumberFormat="1" applyFont="1" applyBorder="1" applyAlignment="1">
      <alignment vertical="center"/>
    </xf>
    <xf numFmtId="181" fontId="6" fillId="0" borderId="34" xfId="0" applyNumberFormat="1" applyFont="1" applyBorder="1" applyAlignment="1">
      <alignment vertical="center"/>
    </xf>
    <xf numFmtId="181" fontId="6" fillId="0" borderId="35" xfId="0" applyNumberFormat="1" applyFont="1" applyBorder="1" applyAlignment="1">
      <alignment vertical="center"/>
    </xf>
    <xf numFmtId="49" fontId="4" fillId="0" borderId="35" xfId="0" applyNumberFormat="1" applyFont="1" applyBorder="1" applyAlignment="1">
      <alignment vertical="center"/>
    </xf>
    <xf numFmtId="180" fontId="6" fillId="0" borderId="23" xfId="0" applyNumberFormat="1" applyFont="1" applyBorder="1" applyAlignment="1">
      <alignment vertical="center"/>
    </xf>
    <xf numFmtId="181" fontId="6" fillId="0" borderId="36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81" fontId="6" fillId="0" borderId="31" xfId="0" applyNumberFormat="1" applyFont="1" applyBorder="1" applyAlignment="1">
      <alignment vertical="center"/>
    </xf>
    <xf numFmtId="181" fontId="4" fillId="0" borderId="37" xfId="0" applyNumberFormat="1" applyFont="1" applyBorder="1" applyAlignment="1">
      <alignment horizontal="distributed" vertical="center"/>
    </xf>
    <xf numFmtId="181" fontId="4" fillId="0" borderId="38" xfId="0" applyNumberFormat="1" applyFont="1" applyBorder="1" applyAlignment="1">
      <alignment horizontal="distributed" vertical="center"/>
    </xf>
    <xf numFmtId="177" fontId="6" fillId="0" borderId="39" xfId="0" applyNumberFormat="1" applyFont="1" applyBorder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181" fontId="8" fillId="0" borderId="28" xfId="0" applyNumberFormat="1" applyFont="1" applyBorder="1" applyAlignment="1">
      <alignment horizontal="distributed" vertical="center"/>
    </xf>
    <xf numFmtId="181" fontId="8" fillId="0" borderId="39" xfId="0" applyNumberFormat="1" applyFont="1" applyBorder="1" applyAlignment="1">
      <alignment horizontal="distributed" vertical="center"/>
    </xf>
    <xf numFmtId="49" fontId="4" fillId="0" borderId="40" xfId="0" applyNumberFormat="1" applyFont="1" applyBorder="1" applyAlignment="1">
      <alignment vertical="center"/>
    </xf>
    <xf numFmtId="49" fontId="4" fillId="0" borderId="41" xfId="0" applyNumberFormat="1" applyFont="1" applyBorder="1" applyAlignment="1">
      <alignment vertical="center"/>
    </xf>
    <xf numFmtId="181" fontId="8" fillId="0" borderId="42" xfId="0" applyNumberFormat="1" applyFont="1" applyBorder="1" applyAlignment="1">
      <alignment horizontal="distributed" vertical="center"/>
    </xf>
    <xf numFmtId="180" fontId="6" fillId="0" borderId="41" xfId="0" applyNumberFormat="1" applyFont="1" applyBorder="1" applyAlignment="1">
      <alignment horizontal="right" vertical="center"/>
    </xf>
    <xf numFmtId="181" fontId="6" fillId="0" borderId="43" xfId="0" applyNumberFormat="1" applyFont="1" applyBorder="1" applyAlignment="1">
      <alignment horizontal="right" vertical="center"/>
    </xf>
    <xf numFmtId="186" fontId="6" fillId="0" borderId="41" xfId="0" applyNumberFormat="1" applyFont="1" applyBorder="1" applyAlignment="1">
      <alignment horizontal="right" vertical="center"/>
    </xf>
    <xf numFmtId="180" fontId="6" fillId="0" borderId="44" xfId="0" applyNumberFormat="1" applyFont="1" applyBorder="1" applyAlignment="1">
      <alignment vertical="center"/>
    </xf>
    <xf numFmtId="181" fontId="6" fillId="0" borderId="45" xfId="0" applyNumberFormat="1" applyFont="1" applyBorder="1" applyAlignment="1">
      <alignment vertical="center"/>
    </xf>
    <xf numFmtId="177" fontId="6" fillId="0" borderId="43" xfId="0" applyNumberFormat="1" applyFont="1" applyBorder="1" applyAlignment="1">
      <alignment horizontal="right" vertical="center"/>
    </xf>
    <xf numFmtId="177" fontId="6" fillId="0" borderId="46" xfId="0" applyNumberFormat="1" applyFont="1" applyBorder="1" applyAlignment="1">
      <alignment horizontal="right" vertical="center"/>
    </xf>
    <xf numFmtId="181" fontId="6" fillId="0" borderId="46" xfId="0" applyNumberFormat="1" applyFont="1" applyBorder="1" applyAlignment="1">
      <alignment vertical="center"/>
    </xf>
    <xf numFmtId="181" fontId="4" fillId="0" borderId="47" xfId="0" applyNumberFormat="1" applyFont="1" applyBorder="1" applyAlignment="1">
      <alignment horizontal="center" vertical="center"/>
    </xf>
    <xf numFmtId="181" fontId="6" fillId="0" borderId="8" xfId="0" applyNumberFormat="1" applyFont="1" applyBorder="1" applyAlignment="1">
      <alignment horizontal="right" vertical="center"/>
    </xf>
    <xf numFmtId="180" fontId="6" fillId="0" borderId="28" xfId="0" applyNumberFormat="1" applyFont="1" applyBorder="1" applyAlignment="1">
      <alignment vertical="center"/>
    </xf>
    <xf numFmtId="181" fontId="6" fillId="0" borderId="48" xfId="0" applyNumberFormat="1" applyFont="1" applyBorder="1" applyAlignment="1">
      <alignment vertical="center"/>
    </xf>
    <xf numFmtId="177" fontId="6" fillId="0" borderId="49" xfId="0" applyNumberFormat="1" applyFont="1" applyBorder="1" applyAlignment="1">
      <alignment horizontal="right" vertical="center"/>
    </xf>
    <xf numFmtId="177" fontId="6" fillId="0" borderId="50" xfId="0" applyNumberFormat="1" applyFont="1" applyBorder="1" applyAlignment="1">
      <alignment horizontal="right" vertical="center"/>
    </xf>
    <xf numFmtId="181" fontId="6" fillId="0" borderId="50" xfId="0" applyNumberFormat="1" applyFont="1" applyBorder="1" applyAlignment="1">
      <alignment vertical="center"/>
    </xf>
    <xf numFmtId="181" fontId="6" fillId="0" borderId="51" xfId="0" applyNumberFormat="1" applyFont="1" applyBorder="1" applyAlignment="1">
      <alignment horizontal="center" vertical="center"/>
    </xf>
    <xf numFmtId="181" fontId="6" fillId="0" borderId="52" xfId="0" applyNumberFormat="1" applyFont="1" applyBorder="1" applyAlignment="1">
      <alignment horizontal="center" vertical="center"/>
    </xf>
    <xf numFmtId="0" fontId="6" fillId="0" borderId="51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81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181" fontId="4" fillId="0" borderId="0" xfId="0" applyNumberFormat="1" applyFont="1" applyAlignment="1">
      <alignment horizontal="right"/>
    </xf>
    <xf numFmtId="181" fontId="4" fillId="0" borderId="0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 vertical="center"/>
    </xf>
    <xf numFmtId="49" fontId="8" fillId="0" borderId="30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180" fontId="6" fillId="0" borderId="53" xfId="0" applyNumberFormat="1" applyFont="1" applyBorder="1" applyAlignment="1">
      <alignment horizontal="right" vertical="center"/>
    </xf>
    <xf numFmtId="181" fontId="6" fillId="0" borderId="52" xfId="0" applyNumberFormat="1" applyFont="1" applyBorder="1" applyAlignment="1">
      <alignment horizontal="right" vertical="center"/>
    </xf>
    <xf numFmtId="179" fontId="6" fillId="0" borderId="33" xfId="0" applyNumberFormat="1" applyFont="1" applyBorder="1" applyAlignment="1">
      <alignment vertical="center"/>
    </xf>
    <xf numFmtId="181" fontId="6" fillId="0" borderId="54" xfId="0" applyNumberFormat="1" applyFont="1" applyBorder="1" applyAlignment="1">
      <alignment vertical="center"/>
    </xf>
    <xf numFmtId="180" fontId="6" fillId="0" borderId="53" xfId="0" applyNumberFormat="1" applyFont="1" applyBorder="1" applyAlignment="1">
      <alignment vertical="center"/>
    </xf>
    <xf numFmtId="177" fontId="6" fillId="0" borderId="35" xfId="0" applyNumberFormat="1" applyFont="1" applyBorder="1" applyAlignment="1">
      <alignment horizontal="right" vertical="center"/>
    </xf>
    <xf numFmtId="180" fontId="6" fillId="0" borderId="55" xfId="0" applyNumberFormat="1" applyFont="1" applyBorder="1" applyAlignment="1">
      <alignment horizontal="right" vertical="center"/>
    </xf>
    <xf numFmtId="181" fontId="6" fillId="0" borderId="56" xfId="0" applyNumberFormat="1" applyFont="1" applyBorder="1" applyAlignment="1">
      <alignment horizontal="right" vertical="center"/>
    </xf>
    <xf numFmtId="177" fontId="6" fillId="0" borderId="27" xfId="0" applyNumberFormat="1" applyFont="1" applyBorder="1" applyAlignment="1">
      <alignment horizontal="right" vertical="center"/>
    </xf>
    <xf numFmtId="180" fontId="6" fillId="0" borderId="57" xfId="0" applyNumberFormat="1" applyFont="1" applyBorder="1" applyAlignment="1">
      <alignment horizontal="right" vertical="center"/>
    </xf>
    <xf numFmtId="181" fontId="6" fillId="0" borderId="58" xfId="0" applyNumberFormat="1" applyFont="1" applyBorder="1" applyAlignment="1">
      <alignment horizontal="right" vertical="center"/>
    </xf>
    <xf numFmtId="181" fontId="6" fillId="0" borderId="59" xfId="0" applyNumberFormat="1" applyFont="1" applyBorder="1" applyAlignment="1">
      <alignment vertical="center"/>
    </xf>
    <xf numFmtId="180" fontId="6" fillId="0" borderId="60" xfId="0" applyNumberFormat="1" applyFont="1" applyBorder="1" applyAlignment="1">
      <alignment vertical="center"/>
    </xf>
    <xf numFmtId="181" fontId="6" fillId="0" borderId="61" xfId="0" applyNumberFormat="1" applyFont="1" applyBorder="1" applyAlignment="1">
      <alignment vertical="center"/>
    </xf>
    <xf numFmtId="181" fontId="6" fillId="0" borderId="62" xfId="0" applyNumberFormat="1" applyFont="1" applyBorder="1" applyAlignment="1">
      <alignment vertical="center"/>
    </xf>
    <xf numFmtId="180" fontId="6" fillId="0" borderId="63" xfId="0" applyNumberFormat="1" applyFont="1" applyBorder="1" applyAlignment="1">
      <alignment vertical="center"/>
    </xf>
    <xf numFmtId="181" fontId="6" fillId="0" borderId="64" xfId="0" applyNumberFormat="1" applyFont="1" applyBorder="1" applyAlignment="1">
      <alignment vertical="center"/>
    </xf>
    <xf numFmtId="181" fontId="6" fillId="0" borderId="27" xfId="0" applyNumberFormat="1" applyFont="1" applyBorder="1" applyAlignment="1">
      <alignment vertical="center"/>
    </xf>
    <xf numFmtId="180" fontId="6" fillId="0" borderId="33" xfId="0" applyNumberFormat="1" applyFont="1" applyBorder="1" applyAlignment="1">
      <alignment horizontal="right" vertical="center"/>
    </xf>
    <xf numFmtId="186" fontId="6" fillId="0" borderId="33" xfId="0" applyNumberFormat="1" applyFont="1" applyBorder="1" applyAlignment="1">
      <alignment horizontal="right" vertical="center"/>
    </xf>
    <xf numFmtId="181" fontId="6" fillId="0" borderId="52" xfId="0" applyNumberFormat="1" applyFont="1" applyBorder="1" applyAlignment="1">
      <alignment vertical="center"/>
    </xf>
    <xf numFmtId="181" fontId="6" fillId="0" borderId="65" xfId="0" applyNumberFormat="1" applyFont="1" applyBorder="1" applyAlignment="1">
      <alignment vertical="center"/>
    </xf>
    <xf numFmtId="181" fontId="6" fillId="0" borderId="3" xfId="0" applyNumberFormat="1" applyFont="1" applyBorder="1" applyAlignment="1">
      <alignment horizontal="right" vertical="center"/>
    </xf>
    <xf numFmtId="181" fontId="6" fillId="0" borderId="29" xfId="0" applyNumberFormat="1" applyFont="1" applyBorder="1" applyAlignment="1">
      <alignment vertical="center"/>
    </xf>
    <xf numFmtId="181" fontId="6" fillId="0" borderId="66" xfId="0" applyNumberFormat="1" applyFont="1" applyBorder="1" applyAlignment="1">
      <alignment vertical="center"/>
    </xf>
    <xf numFmtId="181" fontId="8" fillId="0" borderId="21" xfId="0" applyNumberFormat="1" applyFont="1" applyBorder="1" applyAlignment="1">
      <alignment horizontal="distributed" vertical="center"/>
    </xf>
    <xf numFmtId="180" fontId="6" fillId="0" borderId="24" xfId="0" applyNumberFormat="1" applyFont="1" applyBorder="1" applyAlignment="1">
      <alignment horizontal="right" vertical="center"/>
    </xf>
    <xf numFmtId="186" fontId="6" fillId="0" borderId="24" xfId="0" applyNumberFormat="1" applyFont="1" applyBorder="1" applyAlignment="1">
      <alignment horizontal="right" vertical="center"/>
    </xf>
    <xf numFmtId="181" fontId="6" fillId="0" borderId="22" xfId="0" applyNumberFormat="1" applyFont="1" applyBorder="1" applyAlignment="1">
      <alignment vertical="center"/>
    </xf>
    <xf numFmtId="181" fontId="6" fillId="0" borderId="67" xfId="0" applyNumberFormat="1" applyFont="1" applyBorder="1" applyAlignment="1">
      <alignment vertical="center"/>
    </xf>
    <xf numFmtId="180" fontId="6" fillId="0" borderId="28" xfId="0" applyNumberFormat="1" applyFont="1" applyBorder="1" applyAlignment="1">
      <alignment horizontal="right" vertical="center"/>
    </xf>
    <xf numFmtId="186" fontId="6" fillId="0" borderId="28" xfId="0" applyNumberFormat="1" applyFont="1" applyBorder="1" applyAlignment="1">
      <alignment horizontal="right" vertical="center"/>
    </xf>
    <xf numFmtId="181" fontId="6" fillId="0" borderId="39" xfId="0" applyNumberFormat="1" applyFont="1" applyBorder="1" applyAlignment="1">
      <alignment vertical="center"/>
    </xf>
    <xf numFmtId="181" fontId="6" fillId="0" borderId="68" xfId="0" applyNumberFormat="1" applyFont="1" applyBorder="1" applyAlignment="1">
      <alignment vertical="center"/>
    </xf>
    <xf numFmtId="181" fontId="6" fillId="0" borderId="10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81" fontId="8" fillId="0" borderId="69" xfId="0" applyNumberFormat="1" applyFont="1" applyBorder="1" applyAlignment="1">
      <alignment vertical="center"/>
    </xf>
    <xf numFmtId="181" fontId="4" fillId="0" borderId="70" xfId="0" applyNumberFormat="1" applyFont="1" applyBorder="1" applyAlignment="1">
      <alignment vertical="center"/>
    </xf>
    <xf numFmtId="181" fontId="4" fillId="0" borderId="39" xfId="0" applyNumberFormat="1" applyFont="1" applyBorder="1" applyAlignment="1">
      <alignment horizontal="distributed" vertical="center"/>
    </xf>
    <xf numFmtId="181" fontId="6" fillId="0" borderId="39" xfId="0" applyNumberFormat="1" applyFont="1" applyBorder="1" applyAlignment="1">
      <alignment horizontal="right" vertical="center"/>
    </xf>
    <xf numFmtId="181" fontId="6" fillId="0" borderId="71" xfId="0" applyNumberFormat="1" applyFont="1" applyBorder="1" applyAlignment="1">
      <alignment vertical="center"/>
    </xf>
    <xf numFmtId="181" fontId="6" fillId="0" borderId="72" xfId="0" applyNumberFormat="1" applyFont="1" applyBorder="1" applyAlignment="1">
      <alignment vertical="center"/>
    </xf>
    <xf numFmtId="181" fontId="6" fillId="0" borderId="14" xfId="0" applyNumberFormat="1" applyFont="1" applyBorder="1" applyAlignment="1">
      <alignment vertical="center"/>
    </xf>
    <xf numFmtId="49" fontId="4" fillId="0" borderId="62" xfId="0" applyNumberFormat="1" applyFont="1" applyBorder="1" applyAlignment="1">
      <alignment vertical="center"/>
    </xf>
    <xf numFmtId="181" fontId="6" fillId="0" borderId="73" xfId="0" applyNumberFormat="1" applyFont="1" applyBorder="1" applyAlignment="1">
      <alignment horizontal="right" vertical="center"/>
    </xf>
    <xf numFmtId="186" fontId="6" fillId="0" borderId="57" xfId="0" applyNumberFormat="1" applyFont="1" applyBorder="1" applyAlignment="1">
      <alignment horizontal="right" vertical="center"/>
    </xf>
    <xf numFmtId="180" fontId="6" fillId="0" borderId="57" xfId="0" applyNumberFormat="1" applyFont="1" applyBorder="1" applyAlignment="1">
      <alignment vertical="center"/>
    </xf>
    <xf numFmtId="181" fontId="6" fillId="0" borderId="73" xfId="0" applyNumberFormat="1" applyFont="1" applyBorder="1" applyAlignment="1">
      <alignment vertical="center"/>
    </xf>
    <xf numFmtId="181" fontId="6" fillId="0" borderId="74" xfId="0" applyNumberFormat="1" applyFont="1" applyBorder="1" applyAlignment="1">
      <alignment vertical="center"/>
    </xf>
    <xf numFmtId="177" fontId="6" fillId="0" borderId="62" xfId="0" applyNumberFormat="1" applyFont="1" applyBorder="1" applyAlignment="1">
      <alignment horizontal="right" vertical="center"/>
    </xf>
    <xf numFmtId="177" fontId="6" fillId="0" borderId="40" xfId="0" applyNumberFormat="1" applyFont="1" applyBorder="1" applyAlignment="1">
      <alignment horizontal="right" vertical="center"/>
    </xf>
    <xf numFmtId="181" fontId="4" fillId="0" borderId="7" xfId="0" applyNumberFormat="1" applyFont="1" applyBorder="1" applyAlignment="1">
      <alignment horizontal="center" vertical="center"/>
    </xf>
    <xf numFmtId="181" fontId="6" fillId="0" borderId="8" xfId="0" applyNumberFormat="1" applyFont="1" applyBorder="1" applyAlignment="1">
      <alignment vertical="center"/>
    </xf>
    <xf numFmtId="181" fontId="6" fillId="0" borderId="75" xfId="0" applyNumberFormat="1" applyFont="1" applyBorder="1" applyAlignment="1">
      <alignment vertical="center"/>
    </xf>
    <xf numFmtId="186" fontId="0" fillId="0" borderId="76" xfId="0" applyNumberFormat="1" applyBorder="1" applyAlignment="1">
      <alignment horizontal="right"/>
    </xf>
    <xf numFmtId="0" fontId="0" fillId="0" borderId="0" xfId="0" applyAlignment="1">
      <alignment/>
    </xf>
    <xf numFmtId="186" fontId="0" fillId="0" borderId="19" xfId="0" applyNumberFormat="1" applyBorder="1" applyAlignment="1">
      <alignment horizontal="center" vertical="center"/>
    </xf>
    <xf numFmtId="186" fontId="0" fillId="0" borderId="28" xfId="0" applyNumberFormat="1" applyBorder="1" applyAlignment="1">
      <alignment horizontal="center" vertical="center"/>
    </xf>
    <xf numFmtId="186" fontId="0" fillId="0" borderId="39" xfId="0" applyNumberFormat="1" applyBorder="1" applyAlignment="1">
      <alignment horizontal="center" vertical="center"/>
    </xf>
    <xf numFmtId="186" fontId="0" fillId="0" borderId="32" xfId="0" applyNumberForma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186" fontId="13" fillId="0" borderId="23" xfId="0" applyNumberFormat="1" applyFont="1" applyBorder="1" applyAlignment="1">
      <alignment horizontal="right" vertical="center"/>
    </xf>
    <xf numFmtId="195" fontId="14" fillId="0" borderId="29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95" fontId="13" fillId="0" borderId="29" xfId="0" applyNumberFormat="1" applyFont="1" applyBorder="1" applyAlignment="1">
      <alignment horizontal="right" vertical="center"/>
    </xf>
    <xf numFmtId="200" fontId="13" fillId="0" borderId="31" xfId="0" applyNumberFormat="1" applyFont="1" applyBorder="1" applyAlignment="1">
      <alignment horizontal="center" vertical="center"/>
    </xf>
    <xf numFmtId="210" fontId="13" fillId="0" borderId="24" xfId="21" applyNumberFormat="1" applyFont="1" applyBorder="1" applyAlignment="1" applyProtection="1">
      <alignment horizontal="right"/>
      <protection/>
    </xf>
    <xf numFmtId="195" fontId="15" fillId="0" borderId="29" xfId="0" applyNumberFormat="1" applyFont="1" applyBorder="1" applyAlignment="1">
      <alignment horizontal="center" vertical="center"/>
    </xf>
    <xf numFmtId="210" fontId="13" fillId="0" borderId="24" xfId="21" applyNumberFormat="1" applyFont="1" applyFill="1" applyBorder="1" applyAlignment="1" applyProtection="1">
      <alignment horizontal="right"/>
      <protection/>
    </xf>
    <xf numFmtId="49" fontId="13" fillId="0" borderId="20" xfId="0" applyNumberFormat="1" applyFont="1" applyBorder="1" applyAlignment="1">
      <alignment horizontal="center" vertical="center"/>
    </xf>
    <xf numFmtId="186" fontId="13" fillId="0" borderId="21" xfId="0" applyNumberFormat="1" applyFont="1" applyBorder="1" applyAlignment="1">
      <alignment horizontal="right" vertical="center"/>
    </xf>
    <xf numFmtId="195" fontId="13" fillId="0" borderId="10" xfId="0" applyNumberFormat="1" applyFont="1" applyBorder="1" applyAlignment="1">
      <alignment horizontal="right" vertical="center"/>
    </xf>
    <xf numFmtId="186" fontId="13" fillId="0" borderId="24" xfId="0" applyNumberFormat="1" applyFont="1" applyBorder="1" applyAlignment="1">
      <alignment horizontal="right" vertical="center"/>
    </xf>
    <xf numFmtId="195" fontId="13" fillId="0" borderId="77" xfId="0" applyNumberFormat="1" applyFont="1" applyBorder="1" applyAlignment="1">
      <alignment horizontal="right" vertical="center"/>
    </xf>
    <xf numFmtId="195" fontId="13" fillId="0" borderId="22" xfId="0" applyNumberFormat="1" applyFont="1" applyBorder="1" applyAlignment="1">
      <alignment horizontal="right" vertical="center"/>
    </xf>
    <xf numFmtId="200" fontId="13" fillId="0" borderId="26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186" fontId="13" fillId="0" borderId="24" xfId="0" applyNumberFormat="1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/>
    </xf>
    <xf numFmtId="186" fontId="13" fillId="0" borderId="11" xfId="0" applyNumberFormat="1" applyFont="1" applyBorder="1" applyAlignment="1">
      <alignment horizontal="right" vertical="center"/>
    </xf>
    <xf numFmtId="186" fontId="13" fillId="0" borderId="11" xfId="0" applyNumberFormat="1" applyFont="1" applyBorder="1" applyAlignment="1">
      <alignment vertical="center"/>
    </xf>
    <xf numFmtId="195" fontId="13" fillId="0" borderId="78" xfId="0" applyNumberFormat="1" applyFont="1" applyBorder="1" applyAlignment="1">
      <alignment horizontal="right" vertical="center"/>
    </xf>
    <xf numFmtId="186" fontId="13" fillId="0" borderId="0" xfId="0" applyNumberFormat="1" applyFont="1" applyBorder="1" applyAlignment="1">
      <alignment vertical="center"/>
    </xf>
    <xf numFmtId="195" fontId="13" fillId="0" borderId="79" xfId="0" applyNumberFormat="1" applyFont="1" applyBorder="1" applyAlignment="1">
      <alignment horizontal="right" vertical="center"/>
    </xf>
    <xf numFmtId="186" fontId="13" fillId="0" borderId="80" xfId="0" applyNumberFormat="1" applyFont="1" applyBorder="1" applyAlignment="1">
      <alignment vertical="center"/>
    </xf>
    <xf numFmtId="195" fontId="13" fillId="0" borderId="37" xfId="0" applyNumberFormat="1" applyFont="1" applyBorder="1" applyAlignment="1">
      <alignment horizontal="right" vertical="center"/>
    </xf>
    <xf numFmtId="186" fontId="13" fillId="0" borderId="81" xfId="0" applyNumberFormat="1" applyFont="1" applyBorder="1" applyAlignment="1">
      <alignment horizontal="right" vertical="center"/>
    </xf>
    <xf numFmtId="195" fontId="13" fillId="0" borderId="71" xfId="0" applyNumberFormat="1" applyFont="1" applyBorder="1" applyAlignment="1">
      <alignment horizontal="right" vertical="center"/>
    </xf>
    <xf numFmtId="200" fontId="13" fillId="0" borderId="14" xfId="0" applyNumberFormat="1" applyFont="1" applyBorder="1" applyAlignment="1">
      <alignment horizontal="center" vertical="center"/>
    </xf>
    <xf numFmtId="49" fontId="13" fillId="0" borderId="82" xfId="0" applyNumberFormat="1" applyFont="1" applyBorder="1" applyAlignment="1">
      <alignment horizontal="center" vertical="center"/>
    </xf>
    <xf numFmtId="186" fontId="13" fillId="0" borderId="12" xfId="0" applyNumberFormat="1" applyFont="1" applyBorder="1" applyAlignment="1">
      <alignment horizontal="right" vertical="center"/>
    </xf>
    <xf numFmtId="195" fontId="13" fillId="0" borderId="38" xfId="0" applyNumberFormat="1" applyFont="1" applyBorder="1" applyAlignment="1">
      <alignment horizontal="right" vertical="center"/>
    </xf>
    <xf numFmtId="186" fontId="13" fillId="0" borderId="83" xfId="0" applyNumberFormat="1" applyFont="1" applyBorder="1" applyAlignment="1">
      <alignment vertical="center"/>
    </xf>
    <xf numFmtId="200" fontId="13" fillId="0" borderId="39" xfId="0" applyNumberFormat="1" applyFont="1" applyBorder="1" applyAlignment="1">
      <alignment horizontal="center" vertical="center"/>
    </xf>
    <xf numFmtId="186" fontId="0" fillId="0" borderId="2" xfId="0" applyNumberFormat="1" applyFont="1" applyBorder="1" applyAlignment="1">
      <alignment horizontal="left"/>
    </xf>
    <xf numFmtId="186" fontId="0" fillId="0" borderId="2" xfId="0" applyNumberFormat="1" applyBorder="1" applyAlignment="1">
      <alignment horizontal="left"/>
    </xf>
    <xf numFmtId="186" fontId="0" fillId="0" borderId="0" xfId="0" applyNumberFormat="1" applyAlignment="1">
      <alignment horizontal="center"/>
    </xf>
    <xf numFmtId="186" fontId="0" fillId="0" borderId="0" xfId="0" applyNumberFormat="1" applyAlignment="1">
      <alignment/>
    </xf>
    <xf numFmtId="195" fontId="0" fillId="0" borderId="0" xfId="0" applyNumberFormat="1" applyAlignment="1">
      <alignment/>
    </xf>
    <xf numFmtId="200" fontId="0" fillId="0" borderId="0" xfId="0" applyNumberFormat="1" applyAlignment="1">
      <alignment/>
    </xf>
    <xf numFmtId="49" fontId="4" fillId="0" borderId="76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left"/>
    </xf>
    <xf numFmtId="49" fontId="3" fillId="0" borderId="76" xfId="0" applyNumberFormat="1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1" fontId="20" fillId="0" borderId="1" xfId="0" applyNumberFormat="1" applyFont="1" applyBorder="1" applyAlignment="1">
      <alignment horizontal="center" vertical="center"/>
    </xf>
    <xf numFmtId="181" fontId="20" fillId="0" borderId="2" xfId="0" applyNumberFormat="1" applyFont="1" applyBorder="1" applyAlignment="1">
      <alignment horizontal="center" vertical="center"/>
    </xf>
    <xf numFmtId="181" fontId="20" fillId="0" borderId="3" xfId="0" applyNumberFormat="1" applyFont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181" fontId="4" fillId="0" borderId="2" xfId="0" applyNumberFormat="1" applyFont="1" applyBorder="1" applyAlignment="1">
      <alignment horizontal="center" vertical="center"/>
    </xf>
    <xf numFmtId="181" fontId="4" fillId="0" borderId="3" xfId="0" applyNumberFormat="1" applyFont="1" applyBorder="1" applyAlignment="1">
      <alignment horizontal="center" vertical="center"/>
    </xf>
    <xf numFmtId="181" fontId="4" fillId="0" borderId="84" xfId="0" applyNumberFormat="1" applyFont="1" applyBorder="1" applyAlignment="1">
      <alignment horizontal="center" vertical="center"/>
    </xf>
    <xf numFmtId="181" fontId="4" fillId="0" borderId="76" xfId="0" applyNumberFormat="1" applyFont="1" applyBorder="1" applyAlignment="1">
      <alignment horizontal="center" vertical="center"/>
    </xf>
    <xf numFmtId="181" fontId="4" fillId="0" borderId="8" xfId="0" applyNumberFormat="1" applyFont="1" applyBorder="1" applyAlignment="1">
      <alignment horizontal="center" vertical="center"/>
    </xf>
    <xf numFmtId="181" fontId="4" fillId="0" borderId="75" xfId="0" applyNumberFormat="1" applyFont="1" applyBorder="1" applyAlignment="1">
      <alignment horizontal="center" vertical="center"/>
    </xf>
    <xf numFmtId="181" fontId="4" fillId="0" borderId="5" xfId="0" applyNumberFormat="1" applyFont="1" applyBorder="1" applyAlignment="1">
      <alignment horizontal="right" vertical="center"/>
    </xf>
    <xf numFmtId="180" fontId="6" fillId="0" borderId="5" xfId="0" applyNumberFormat="1" applyFont="1" applyBorder="1" applyAlignment="1">
      <alignment horizontal="right" vertical="center"/>
    </xf>
    <xf numFmtId="181" fontId="6" fillId="0" borderId="6" xfId="0" applyNumberFormat="1" applyFont="1" applyBorder="1" applyAlignment="1">
      <alignment horizontal="left" vertical="center"/>
    </xf>
    <xf numFmtId="181" fontId="6" fillId="0" borderId="85" xfId="0" applyNumberFormat="1" applyFont="1" applyBorder="1" applyAlignment="1">
      <alignment horizontal="right" vertical="center"/>
    </xf>
    <xf numFmtId="184" fontId="6" fillId="0" borderId="5" xfId="0" applyNumberFormat="1" applyFont="1" applyBorder="1" applyAlignment="1">
      <alignment horizontal="right" vertical="center"/>
    </xf>
    <xf numFmtId="182" fontId="6" fillId="0" borderId="6" xfId="0" applyNumberFormat="1" applyFont="1" applyBorder="1" applyAlignment="1">
      <alignment horizontal="left" vertical="center"/>
    </xf>
    <xf numFmtId="182" fontId="6" fillId="0" borderId="85" xfId="0" applyNumberFormat="1" applyFont="1" applyBorder="1" applyAlignment="1">
      <alignment horizontal="right" vertical="center"/>
    </xf>
    <xf numFmtId="195" fontId="6" fillId="0" borderId="5" xfId="0" applyNumberFormat="1" applyFont="1" applyBorder="1" applyAlignment="1">
      <alignment horizontal="right" vertical="center"/>
    </xf>
    <xf numFmtId="182" fontId="6" fillId="0" borderId="86" xfId="0" applyNumberFormat="1" applyFont="1" applyBorder="1" applyAlignment="1">
      <alignment horizontal="left" vertical="center"/>
    </xf>
    <xf numFmtId="182" fontId="6" fillId="0" borderId="5" xfId="0" applyNumberFormat="1" applyFont="1" applyBorder="1" applyAlignment="1">
      <alignment horizontal="right" vertical="center"/>
    </xf>
    <xf numFmtId="181" fontId="6" fillId="0" borderId="5" xfId="0" applyNumberFormat="1" applyFont="1" applyBorder="1" applyAlignment="1">
      <alignment horizontal="right" vertical="center"/>
    </xf>
    <xf numFmtId="181" fontId="4" fillId="0" borderId="6" xfId="0" applyNumberFormat="1" applyFont="1" applyBorder="1" applyAlignment="1">
      <alignment horizontal="left" vertical="center"/>
    </xf>
    <xf numFmtId="181" fontId="6" fillId="0" borderId="0" xfId="0" applyNumberFormat="1" applyFont="1" applyAlignment="1">
      <alignment vertical="center"/>
    </xf>
    <xf numFmtId="181" fontId="4" fillId="0" borderId="87" xfId="0" applyNumberFormat="1" applyFont="1" applyBorder="1" applyAlignment="1">
      <alignment horizontal="right" vertical="center"/>
    </xf>
    <xf numFmtId="180" fontId="6" fillId="0" borderId="87" xfId="0" applyNumberFormat="1" applyFont="1" applyBorder="1" applyAlignment="1">
      <alignment horizontal="right" vertical="center"/>
    </xf>
    <xf numFmtId="181" fontId="6" fillId="0" borderId="22" xfId="0" applyNumberFormat="1" applyFont="1" applyBorder="1" applyAlignment="1">
      <alignment horizontal="left" vertical="center"/>
    </xf>
    <xf numFmtId="181" fontId="6" fillId="0" borderId="88" xfId="0" applyNumberFormat="1" applyFont="1" applyBorder="1" applyAlignment="1">
      <alignment horizontal="right" vertical="center"/>
    </xf>
    <xf numFmtId="184" fontId="6" fillId="0" borderId="87" xfId="0" applyNumberFormat="1" applyFont="1" applyBorder="1" applyAlignment="1">
      <alignment horizontal="right" vertical="center"/>
    </xf>
    <xf numFmtId="182" fontId="6" fillId="0" borderId="22" xfId="0" applyNumberFormat="1" applyFont="1" applyBorder="1" applyAlignment="1">
      <alignment horizontal="left" vertical="center"/>
    </xf>
    <xf numFmtId="182" fontId="6" fillId="0" borderId="88" xfId="0" applyNumberFormat="1" applyFont="1" applyBorder="1" applyAlignment="1">
      <alignment horizontal="right" vertical="center"/>
    </xf>
    <xf numFmtId="195" fontId="6" fillId="0" borderId="87" xfId="0" applyNumberFormat="1" applyFont="1" applyBorder="1" applyAlignment="1">
      <alignment horizontal="right" vertical="center"/>
    </xf>
    <xf numFmtId="182" fontId="6" fillId="0" borderId="67" xfId="0" applyNumberFormat="1" applyFont="1" applyBorder="1" applyAlignment="1">
      <alignment horizontal="left" vertical="center"/>
    </xf>
    <xf numFmtId="182" fontId="6" fillId="0" borderId="87" xfId="0" applyNumberFormat="1" applyFont="1" applyBorder="1" applyAlignment="1">
      <alignment horizontal="right" vertical="center"/>
    </xf>
    <xf numFmtId="181" fontId="6" fillId="0" borderId="87" xfId="0" applyNumberFormat="1" applyFont="1" applyBorder="1" applyAlignment="1">
      <alignment horizontal="right" vertical="center"/>
    </xf>
    <xf numFmtId="181" fontId="4" fillId="0" borderId="22" xfId="0" applyNumberFormat="1" applyFont="1" applyBorder="1" applyAlignment="1">
      <alignment horizontal="left" vertical="center"/>
    </xf>
    <xf numFmtId="181" fontId="4" fillId="0" borderId="76" xfId="0" applyNumberFormat="1" applyFont="1" applyBorder="1" applyAlignment="1">
      <alignment horizontal="right" vertical="center"/>
    </xf>
    <xf numFmtId="180" fontId="6" fillId="0" borderId="76" xfId="0" applyNumberFormat="1" applyFont="1" applyBorder="1" applyAlignment="1">
      <alignment horizontal="right" vertical="center"/>
    </xf>
    <xf numFmtId="181" fontId="6" fillId="0" borderId="8" xfId="0" applyNumberFormat="1" applyFont="1" applyBorder="1" applyAlignment="1">
      <alignment horizontal="left" vertical="center"/>
    </xf>
    <xf numFmtId="181" fontId="6" fillId="0" borderId="7" xfId="0" applyNumberFormat="1" applyFont="1" applyBorder="1" applyAlignment="1">
      <alignment horizontal="right" vertical="center"/>
    </xf>
    <xf numFmtId="184" fontId="6" fillId="0" borderId="76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left" vertical="center"/>
    </xf>
    <xf numFmtId="182" fontId="6" fillId="0" borderId="7" xfId="0" applyNumberFormat="1" applyFont="1" applyBorder="1" applyAlignment="1">
      <alignment horizontal="right" vertical="center"/>
    </xf>
    <xf numFmtId="195" fontId="6" fillId="0" borderId="76" xfId="0" applyNumberFormat="1" applyFont="1" applyBorder="1" applyAlignment="1">
      <alignment horizontal="right" vertical="center"/>
    </xf>
    <xf numFmtId="182" fontId="6" fillId="0" borderId="75" xfId="0" applyNumberFormat="1" applyFont="1" applyBorder="1" applyAlignment="1">
      <alignment horizontal="left" vertical="center"/>
    </xf>
    <xf numFmtId="182" fontId="6" fillId="0" borderId="76" xfId="0" applyNumberFormat="1" applyFont="1" applyBorder="1" applyAlignment="1">
      <alignment horizontal="right" vertical="center"/>
    </xf>
    <xf numFmtId="181" fontId="6" fillId="0" borderId="76" xfId="0" applyNumberFormat="1" applyFont="1" applyBorder="1" applyAlignment="1">
      <alignment horizontal="right" vertical="center"/>
    </xf>
    <xf numFmtId="181" fontId="4" fillId="0" borderId="8" xfId="0" applyNumberFormat="1" applyFont="1" applyBorder="1" applyAlignment="1">
      <alignment horizontal="left" vertical="center"/>
    </xf>
    <xf numFmtId="181" fontId="4" fillId="0" borderId="2" xfId="0" applyNumberFormat="1" applyFont="1" applyBorder="1" applyAlignment="1">
      <alignment horizontal="right" vertical="center"/>
    </xf>
    <xf numFmtId="180" fontId="6" fillId="0" borderId="2" xfId="0" applyNumberFormat="1" applyFont="1" applyBorder="1" applyAlignment="1">
      <alignment horizontal="right" vertical="center"/>
    </xf>
    <xf numFmtId="181" fontId="6" fillId="0" borderId="3" xfId="0" applyNumberFormat="1" applyFont="1" applyBorder="1" applyAlignment="1">
      <alignment horizontal="left" vertical="center"/>
    </xf>
    <xf numFmtId="181" fontId="6" fillId="0" borderId="1" xfId="0" applyNumberFormat="1" applyFont="1" applyBorder="1" applyAlignment="1">
      <alignment horizontal="right" vertical="center"/>
    </xf>
    <xf numFmtId="184" fontId="6" fillId="0" borderId="2" xfId="0" applyNumberFormat="1" applyFont="1" applyBorder="1" applyAlignment="1">
      <alignment horizontal="right" vertical="center"/>
    </xf>
    <xf numFmtId="182" fontId="6" fillId="0" borderId="3" xfId="0" applyNumberFormat="1" applyFont="1" applyBorder="1" applyAlignment="1">
      <alignment horizontal="left" vertical="center"/>
    </xf>
    <xf numFmtId="182" fontId="6" fillId="0" borderId="1" xfId="0" applyNumberFormat="1" applyFont="1" applyBorder="1" applyAlignment="1">
      <alignment horizontal="right" vertical="center"/>
    </xf>
    <xf numFmtId="195" fontId="6" fillId="0" borderId="2" xfId="0" applyNumberFormat="1" applyFont="1" applyBorder="1" applyAlignment="1">
      <alignment horizontal="right" vertical="center"/>
    </xf>
    <xf numFmtId="182" fontId="6" fillId="0" borderId="84" xfId="0" applyNumberFormat="1" applyFont="1" applyBorder="1" applyAlignment="1">
      <alignment horizontal="left" vertical="center"/>
    </xf>
    <xf numFmtId="182" fontId="6" fillId="0" borderId="2" xfId="0" applyNumberFormat="1" applyFont="1" applyBorder="1" applyAlignment="1">
      <alignment horizontal="right" vertical="center"/>
    </xf>
    <xf numFmtId="181" fontId="6" fillId="0" borderId="2" xfId="0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left" vertical="center"/>
    </xf>
    <xf numFmtId="181" fontId="4" fillId="0" borderId="89" xfId="0" applyNumberFormat="1" applyFont="1" applyBorder="1" applyAlignment="1">
      <alignment horizontal="right" vertical="center"/>
    </xf>
    <xf numFmtId="180" fontId="6" fillId="0" borderId="89" xfId="0" applyNumberFormat="1" applyFont="1" applyBorder="1" applyAlignment="1">
      <alignment horizontal="right" vertical="center"/>
    </xf>
    <xf numFmtId="181" fontId="6" fillId="0" borderId="71" xfId="0" applyNumberFormat="1" applyFont="1" applyBorder="1" applyAlignment="1">
      <alignment horizontal="left" vertical="center"/>
    </xf>
    <xf numFmtId="181" fontId="6" fillId="0" borderId="80" xfId="0" applyNumberFormat="1" applyFont="1" applyBorder="1" applyAlignment="1">
      <alignment horizontal="right" vertical="center"/>
    </xf>
    <xf numFmtId="184" fontId="6" fillId="0" borderId="89" xfId="0" applyNumberFormat="1" applyFont="1" applyBorder="1" applyAlignment="1">
      <alignment horizontal="right" vertical="center"/>
    </xf>
    <xf numFmtId="182" fontId="6" fillId="0" borderId="71" xfId="0" applyNumberFormat="1" applyFont="1" applyBorder="1" applyAlignment="1">
      <alignment horizontal="left" vertical="center"/>
    </xf>
    <xf numFmtId="182" fontId="6" fillId="0" borderId="80" xfId="0" applyNumberFormat="1" applyFont="1" applyBorder="1" applyAlignment="1">
      <alignment horizontal="right" vertical="center"/>
    </xf>
    <xf numFmtId="195" fontId="6" fillId="0" borderId="89" xfId="0" applyNumberFormat="1" applyFont="1" applyBorder="1" applyAlignment="1">
      <alignment horizontal="right" vertical="center"/>
    </xf>
    <xf numFmtId="182" fontId="6" fillId="0" borderId="72" xfId="0" applyNumberFormat="1" applyFont="1" applyBorder="1" applyAlignment="1">
      <alignment horizontal="left" vertical="center"/>
    </xf>
    <xf numFmtId="182" fontId="6" fillId="0" borderId="89" xfId="0" applyNumberFormat="1" applyFont="1" applyBorder="1" applyAlignment="1">
      <alignment horizontal="right" vertical="center"/>
    </xf>
    <xf numFmtId="181" fontId="6" fillId="0" borderId="89" xfId="0" applyNumberFormat="1" applyFont="1" applyBorder="1" applyAlignment="1">
      <alignment horizontal="right" vertical="center"/>
    </xf>
    <xf numFmtId="181" fontId="4" fillId="0" borderId="71" xfId="0" applyNumberFormat="1" applyFont="1" applyBorder="1" applyAlignment="1">
      <alignment horizontal="left" vertical="center"/>
    </xf>
    <xf numFmtId="181" fontId="4" fillId="0" borderId="83" xfId="0" applyNumberFormat="1" applyFont="1" applyBorder="1" applyAlignment="1">
      <alignment horizontal="right" vertical="center"/>
    </xf>
    <xf numFmtId="180" fontId="6" fillId="0" borderId="83" xfId="0" applyNumberFormat="1" applyFont="1" applyBorder="1" applyAlignment="1">
      <alignment horizontal="right" vertical="center"/>
    </xf>
    <xf numFmtId="181" fontId="6" fillId="0" borderId="39" xfId="0" applyNumberFormat="1" applyFont="1" applyBorder="1" applyAlignment="1">
      <alignment horizontal="left" vertical="center"/>
    </xf>
    <xf numFmtId="181" fontId="6" fillId="0" borderId="82" xfId="0" applyNumberFormat="1" applyFont="1" applyBorder="1" applyAlignment="1">
      <alignment horizontal="right" vertical="center"/>
    </xf>
    <xf numFmtId="184" fontId="6" fillId="0" borderId="83" xfId="0" applyNumberFormat="1" applyFont="1" applyBorder="1" applyAlignment="1">
      <alignment horizontal="right" vertical="center"/>
    </xf>
    <xf numFmtId="182" fontId="6" fillId="0" borderId="39" xfId="0" applyNumberFormat="1" applyFont="1" applyBorder="1" applyAlignment="1">
      <alignment horizontal="left" vertical="center"/>
    </xf>
    <xf numFmtId="182" fontId="6" fillId="0" borderId="82" xfId="0" applyNumberFormat="1" applyFont="1" applyBorder="1" applyAlignment="1">
      <alignment horizontal="right" vertical="center"/>
    </xf>
    <xf numFmtId="195" fontId="6" fillId="0" borderId="83" xfId="0" applyNumberFormat="1" applyFont="1" applyBorder="1" applyAlignment="1">
      <alignment horizontal="right" vertical="center"/>
    </xf>
    <xf numFmtId="182" fontId="6" fillId="0" borderId="68" xfId="0" applyNumberFormat="1" applyFont="1" applyBorder="1" applyAlignment="1">
      <alignment horizontal="left" vertical="center"/>
    </xf>
    <xf numFmtId="182" fontId="6" fillId="0" borderId="83" xfId="0" applyNumberFormat="1" applyFont="1" applyBorder="1" applyAlignment="1">
      <alignment horizontal="right" vertical="center"/>
    </xf>
    <xf numFmtId="181" fontId="6" fillId="0" borderId="83" xfId="0" applyNumberFormat="1" applyFont="1" applyBorder="1" applyAlignment="1">
      <alignment horizontal="right" vertical="center"/>
    </xf>
    <xf numFmtId="181" fontId="4" fillId="0" borderId="39" xfId="0" applyNumberFormat="1" applyFont="1" applyBorder="1" applyAlignment="1">
      <alignment horizontal="left" vertical="center"/>
    </xf>
    <xf numFmtId="182" fontId="6" fillId="0" borderId="90" xfId="0" applyNumberFormat="1" applyFont="1" applyBorder="1" applyAlignment="1">
      <alignment horizontal="right" vertical="center"/>
    </xf>
    <xf numFmtId="181" fontId="4" fillId="0" borderId="91" xfId="0" applyNumberFormat="1" applyFont="1" applyBorder="1" applyAlignment="1">
      <alignment horizontal="right" vertical="center"/>
    </xf>
    <xf numFmtId="180" fontId="6" fillId="0" borderId="91" xfId="0" applyNumberFormat="1" applyFont="1" applyBorder="1" applyAlignment="1">
      <alignment horizontal="right" vertical="center"/>
    </xf>
    <xf numFmtId="181" fontId="6" fillId="0" borderId="43" xfId="0" applyNumberFormat="1" applyFont="1" applyBorder="1" applyAlignment="1">
      <alignment horizontal="left" vertical="center"/>
    </xf>
    <xf numFmtId="181" fontId="6" fillId="0" borderId="92" xfId="0" applyNumberFormat="1" applyFont="1" applyBorder="1" applyAlignment="1">
      <alignment horizontal="right" vertical="center"/>
    </xf>
    <xf numFmtId="184" fontId="6" fillId="0" borderId="91" xfId="0" applyNumberFormat="1" applyFont="1" applyBorder="1" applyAlignment="1">
      <alignment horizontal="right" vertical="center"/>
    </xf>
    <xf numFmtId="182" fontId="6" fillId="0" borderId="43" xfId="0" applyNumberFormat="1" applyFont="1" applyBorder="1" applyAlignment="1">
      <alignment horizontal="left" vertical="center"/>
    </xf>
    <xf numFmtId="182" fontId="6" fillId="0" borderId="92" xfId="0" applyNumberFormat="1" applyFont="1" applyBorder="1" applyAlignment="1">
      <alignment horizontal="right" vertical="center"/>
    </xf>
    <xf numFmtId="195" fontId="6" fillId="0" borderId="91" xfId="0" applyNumberFormat="1" applyFont="1" applyBorder="1" applyAlignment="1">
      <alignment horizontal="right" vertical="center"/>
    </xf>
    <xf numFmtId="182" fontId="6" fillId="0" borderId="93" xfId="0" applyNumberFormat="1" applyFont="1" applyBorder="1" applyAlignment="1">
      <alignment horizontal="left" vertical="center"/>
    </xf>
    <xf numFmtId="182" fontId="6" fillId="0" borderId="91" xfId="0" applyNumberFormat="1" applyFont="1" applyBorder="1" applyAlignment="1">
      <alignment horizontal="right" vertical="center"/>
    </xf>
    <xf numFmtId="181" fontId="6" fillId="0" borderId="91" xfId="0" applyNumberFormat="1" applyFont="1" applyBorder="1" applyAlignment="1">
      <alignment horizontal="right" vertical="center"/>
    </xf>
    <xf numFmtId="181" fontId="4" fillId="0" borderId="43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right"/>
    </xf>
    <xf numFmtId="49" fontId="18" fillId="0" borderId="2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left" vertical="center"/>
    </xf>
    <xf numFmtId="184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left" vertical="center"/>
    </xf>
    <xf numFmtId="182" fontId="4" fillId="0" borderId="0" xfId="0" applyNumberFormat="1" applyFont="1" applyBorder="1" applyAlignment="1">
      <alignment horizontal="right" vertical="center"/>
    </xf>
    <xf numFmtId="195" fontId="4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221" fontId="21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38" fontId="21" fillId="0" borderId="0" xfId="17" applyFont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221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8" fontId="2" fillId="0" borderId="2" xfId="17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76" xfId="0" applyFont="1" applyBorder="1" applyAlignment="1">
      <alignment horizontal="right" vertical="center"/>
    </xf>
    <xf numFmtId="221" fontId="2" fillId="0" borderId="76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38" fontId="2" fillId="0" borderId="51" xfId="17" applyFont="1" applyBorder="1" applyAlignment="1">
      <alignment horizontal="left" vertical="center"/>
    </xf>
    <xf numFmtId="0" fontId="2" fillId="0" borderId="51" xfId="0" applyFont="1" applyBorder="1" applyAlignment="1">
      <alignment horizontal="right" vertical="center"/>
    </xf>
    <xf numFmtId="221" fontId="2" fillId="0" borderId="51" xfId="0" applyNumberFormat="1" applyFont="1" applyBorder="1" applyAlignment="1">
      <alignment vertical="center"/>
    </xf>
    <xf numFmtId="0" fontId="2" fillId="0" borderId="52" xfId="0" applyFont="1" applyBorder="1" applyAlignment="1">
      <alignment horizontal="left" vertical="center"/>
    </xf>
    <xf numFmtId="38" fontId="2" fillId="0" borderId="76" xfId="17" applyFont="1" applyBorder="1" applyAlignment="1">
      <alignment vertical="center"/>
    </xf>
    <xf numFmtId="38" fontId="2" fillId="0" borderId="94" xfId="17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38" fontId="23" fillId="0" borderId="94" xfId="17" applyFont="1" applyBorder="1" applyAlignment="1">
      <alignment vertical="center"/>
    </xf>
    <xf numFmtId="0" fontId="2" fillId="0" borderId="95" xfId="0" applyFont="1" applyBorder="1" applyAlignment="1">
      <alignment/>
    </xf>
    <xf numFmtId="0" fontId="2" fillId="0" borderId="96" xfId="0" applyNumberFormat="1" applyFont="1" applyBorder="1" applyAlignment="1">
      <alignment horizontal="right"/>
    </xf>
    <xf numFmtId="38" fontId="2" fillId="0" borderId="97" xfId="17" applyFont="1" applyBorder="1" applyAlignment="1">
      <alignment/>
    </xf>
    <xf numFmtId="38" fontId="2" fillId="0" borderId="97" xfId="17" applyFont="1" applyBorder="1" applyAlignment="1">
      <alignment horizontal="right"/>
    </xf>
    <xf numFmtId="221" fontId="2" fillId="0" borderId="97" xfId="0" applyNumberFormat="1" applyFont="1" applyBorder="1" applyAlignment="1">
      <alignment/>
    </xf>
    <xf numFmtId="0" fontId="2" fillId="0" borderId="96" xfId="0" applyFont="1" applyBorder="1" applyAlignment="1">
      <alignment horizontal="left"/>
    </xf>
    <xf numFmtId="38" fontId="2" fillId="0" borderId="98" xfId="17" applyFont="1" applyBorder="1" applyAlignment="1">
      <alignment/>
    </xf>
    <xf numFmtId="0" fontId="2" fillId="0" borderId="98" xfId="0" applyFont="1" applyBorder="1" applyAlignment="1">
      <alignment/>
    </xf>
    <xf numFmtId="0" fontId="2" fillId="0" borderId="99" xfId="0" applyFont="1" applyBorder="1" applyAlignment="1">
      <alignment/>
    </xf>
    <xf numFmtId="0" fontId="2" fillId="0" borderId="100" xfId="0" applyNumberFormat="1" applyFont="1" applyBorder="1" applyAlignment="1">
      <alignment horizontal="right"/>
    </xf>
    <xf numFmtId="38" fontId="2" fillId="0" borderId="101" xfId="17" applyFont="1" applyBorder="1" applyAlignment="1">
      <alignment/>
    </xf>
    <xf numFmtId="38" fontId="2" fillId="0" borderId="101" xfId="17" applyFont="1" applyBorder="1" applyAlignment="1">
      <alignment horizontal="right"/>
    </xf>
    <xf numFmtId="221" fontId="2" fillId="0" borderId="101" xfId="0" applyNumberFormat="1" applyFont="1" applyBorder="1" applyAlignment="1">
      <alignment/>
    </xf>
    <xf numFmtId="0" fontId="2" fillId="0" borderId="100" xfId="0" applyFont="1" applyBorder="1" applyAlignment="1">
      <alignment horizontal="left"/>
    </xf>
    <xf numFmtId="38" fontId="2" fillId="0" borderId="99" xfId="17" applyFont="1" applyBorder="1" applyAlignment="1">
      <alignment/>
    </xf>
    <xf numFmtId="0" fontId="2" fillId="0" borderId="102" xfId="0" applyFont="1" applyBorder="1" applyAlignment="1">
      <alignment/>
    </xf>
    <xf numFmtId="0" fontId="21" fillId="0" borderId="0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103" xfId="0" applyFont="1" applyBorder="1" applyAlignment="1">
      <alignment/>
    </xf>
    <xf numFmtId="0" fontId="2" fillId="0" borderId="104" xfId="0" applyNumberFormat="1" applyFont="1" applyBorder="1" applyAlignment="1">
      <alignment horizontal="right"/>
    </xf>
    <xf numFmtId="38" fontId="2" fillId="0" borderId="105" xfId="17" applyFont="1" applyBorder="1" applyAlignment="1">
      <alignment/>
    </xf>
    <xf numFmtId="38" fontId="2" fillId="0" borderId="105" xfId="17" applyFont="1" applyBorder="1" applyAlignment="1">
      <alignment horizontal="right"/>
    </xf>
    <xf numFmtId="221" fontId="2" fillId="0" borderId="105" xfId="0" applyNumberFormat="1" applyFont="1" applyBorder="1" applyAlignment="1">
      <alignment/>
    </xf>
    <xf numFmtId="0" fontId="2" fillId="0" borderId="104" xfId="0" applyFont="1" applyBorder="1" applyAlignment="1">
      <alignment horizontal="left"/>
    </xf>
    <xf numFmtId="38" fontId="2" fillId="0" borderId="95" xfId="17" applyFont="1" applyBorder="1" applyAlignment="1">
      <alignment/>
    </xf>
    <xf numFmtId="49" fontId="2" fillId="0" borderId="104" xfId="0" applyNumberFormat="1" applyFont="1" applyBorder="1" applyAlignment="1">
      <alignment horizontal="right"/>
    </xf>
    <xf numFmtId="49" fontId="2" fillId="0" borderId="96" xfId="0" applyNumberFormat="1" applyFont="1" applyBorder="1" applyAlignment="1">
      <alignment horizontal="right"/>
    </xf>
    <xf numFmtId="221" fontId="23" fillId="0" borderId="97" xfId="0" applyNumberFormat="1" applyFont="1" applyBorder="1" applyAlignment="1">
      <alignment/>
    </xf>
    <xf numFmtId="49" fontId="2" fillId="0" borderId="100" xfId="0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221" fontId="21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38" fontId="21" fillId="0" borderId="0" xfId="17" applyFont="1" applyAlignment="1">
      <alignment/>
    </xf>
    <xf numFmtId="181" fontId="4" fillId="0" borderId="8" xfId="0" applyNumberFormat="1" applyFont="1" applyBorder="1" applyAlignment="1">
      <alignment horizontal="distributed" vertical="center"/>
    </xf>
    <xf numFmtId="181" fontId="4" fillId="0" borderId="5" xfId="0" applyNumberFormat="1" applyFont="1" applyBorder="1" applyAlignment="1">
      <alignment horizontal="distributed" vertical="center"/>
    </xf>
    <xf numFmtId="181" fontId="4" fillId="0" borderId="6" xfId="0" applyNumberFormat="1" applyFont="1" applyBorder="1" applyAlignment="1">
      <alignment horizontal="distributed" vertical="center"/>
    </xf>
    <xf numFmtId="49" fontId="4" fillId="0" borderId="76" xfId="0" applyNumberFormat="1" applyFont="1" applyBorder="1" applyAlignment="1">
      <alignment horizontal="right"/>
    </xf>
    <xf numFmtId="181" fontId="7" fillId="0" borderId="1" xfId="0" applyNumberFormat="1" applyFont="1" applyBorder="1" applyAlignment="1">
      <alignment horizontal="distributed" vertical="center"/>
    </xf>
    <xf numFmtId="181" fontId="7" fillId="0" borderId="3" xfId="0" applyNumberFormat="1" applyFont="1" applyBorder="1" applyAlignment="1">
      <alignment horizontal="distributed" vertical="center"/>
    </xf>
    <xf numFmtId="181" fontId="4" fillId="0" borderId="1" xfId="0" applyNumberFormat="1" applyFont="1" applyBorder="1" applyAlignment="1">
      <alignment horizontal="distributed" vertical="center"/>
    </xf>
    <xf numFmtId="181" fontId="4" fillId="0" borderId="3" xfId="0" applyNumberFormat="1" applyFont="1" applyBorder="1" applyAlignment="1">
      <alignment horizontal="distributed" vertical="center"/>
    </xf>
    <xf numFmtId="181" fontId="4" fillId="0" borderId="106" xfId="0" applyNumberFormat="1" applyFont="1" applyBorder="1" applyAlignment="1">
      <alignment horizontal="distributed" vertical="center"/>
    </xf>
    <xf numFmtId="186" fontId="11" fillId="0" borderId="0" xfId="0" applyNumberFormat="1" applyFont="1" applyAlignment="1">
      <alignment horizontal="center"/>
    </xf>
    <xf numFmtId="186" fontId="12" fillId="0" borderId="0" xfId="0" applyNumberFormat="1" applyFont="1" applyAlignment="1">
      <alignment horizontal="center"/>
    </xf>
    <xf numFmtId="186" fontId="0" fillId="0" borderId="15" xfId="0" applyNumberFormat="1" applyBorder="1" applyAlignment="1">
      <alignment horizontal="center" vertical="center"/>
    </xf>
    <xf numFmtId="186" fontId="0" fillId="0" borderId="27" xfId="0" applyNumberFormat="1" applyBorder="1" applyAlignment="1">
      <alignment horizontal="center" vertical="center"/>
    </xf>
    <xf numFmtId="186" fontId="0" fillId="0" borderId="1" xfId="0" applyNumberFormat="1" applyBorder="1" applyAlignment="1">
      <alignment horizontal="center" vertical="center"/>
    </xf>
    <xf numFmtId="186" fontId="0" fillId="0" borderId="3" xfId="0" applyNumberFormat="1" applyBorder="1" applyAlignment="1">
      <alignment horizontal="center" vertical="center"/>
    </xf>
    <xf numFmtId="49" fontId="4" fillId="0" borderId="94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6" fillId="0" borderId="85" xfId="0" applyNumberFormat="1" applyFont="1" applyBorder="1" applyAlignment="1">
      <alignment horizontal="center" vertical="center"/>
    </xf>
    <xf numFmtId="49" fontId="6" fillId="0" borderId="86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181" fontId="4" fillId="0" borderId="47" xfId="0" applyNumberFormat="1" applyFont="1" applyBorder="1" applyAlignment="1">
      <alignment horizontal="center" vertical="center"/>
    </xf>
    <xf numFmtId="181" fontId="4" fillId="0" borderId="107" xfId="0" applyNumberFormat="1" applyFont="1" applyBorder="1" applyAlignment="1">
      <alignment horizontal="center" vertical="center"/>
    </xf>
    <xf numFmtId="181" fontId="4" fillId="0" borderId="49" xfId="0" applyNumberFormat="1" applyFont="1" applyBorder="1" applyAlignment="1">
      <alignment horizontal="center" vertical="center"/>
    </xf>
    <xf numFmtId="181" fontId="4" fillId="0" borderId="94" xfId="0" applyNumberFormat="1" applyFont="1" applyBorder="1" applyAlignment="1">
      <alignment horizontal="distributed" vertical="center"/>
    </xf>
    <xf numFmtId="181" fontId="4" fillId="0" borderId="52" xfId="0" applyNumberFormat="1" applyFont="1" applyBorder="1" applyAlignment="1">
      <alignment horizontal="distributed" vertical="center"/>
    </xf>
    <xf numFmtId="181" fontId="4" fillId="0" borderId="108" xfId="0" applyNumberFormat="1" applyFont="1" applyBorder="1" applyAlignment="1">
      <alignment horizontal="distributed" vertical="center"/>
    </xf>
    <xf numFmtId="181" fontId="4" fillId="0" borderId="22" xfId="0" applyNumberFormat="1" applyFont="1" applyBorder="1" applyAlignment="1">
      <alignment horizontal="distributed" vertical="center"/>
    </xf>
    <xf numFmtId="181" fontId="4" fillId="0" borderId="109" xfId="0" applyNumberFormat="1" applyFont="1" applyBorder="1" applyAlignment="1">
      <alignment horizontal="distributed" vertical="center"/>
    </xf>
    <xf numFmtId="181" fontId="4" fillId="0" borderId="29" xfId="0" applyNumberFormat="1" applyFont="1" applyBorder="1" applyAlignment="1">
      <alignment horizontal="distributed" vertical="center"/>
    </xf>
    <xf numFmtId="181" fontId="4" fillId="0" borderId="110" xfId="0" applyNumberFormat="1" applyFont="1" applyBorder="1" applyAlignment="1">
      <alignment horizontal="distributed" vertical="center"/>
    </xf>
    <xf numFmtId="181" fontId="4" fillId="0" borderId="10" xfId="0" applyNumberFormat="1" applyFont="1" applyBorder="1" applyAlignment="1">
      <alignment horizontal="distributed" vertical="center"/>
    </xf>
    <xf numFmtId="0" fontId="0" fillId="0" borderId="10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81" fontId="4" fillId="0" borderId="111" xfId="0" applyNumberFormat="1" applyFont="1" applyBorder="1" applyAlignment="1">
      <alignment horizontal="distributed" vertical="center"/>
    </xf>
    <xf numFmtId="181" fontId="4" fillId="0" borderId="112" xfId="0" applyNumberFormat="1" applyFont="1" applyBorder="1" applyAlignment="1">
      <alignment horizontal="distributed" vertical="center"/>
    </xf>
    <xf numFmtId="181" fontId="4" fillId="0" borderId="73" xfId="0" applyNumberFormat="1" applyFont="1" applyBorder="1" applyAlignment="1">
      <alignment horizontal="distributed" vertical="center"/>
    </xf>
    <xf numFmtId="181" fontId="4" fillId="0" borderId="51" xfId="0" applyNumberFormat="1" applyFont="1" applyBorder="1" applyAlignment="1">
      <alignment horizontal="distributed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76" xfId="0" applyNumberFormat="1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1" fontId="4" fillId="0" borderId="2" xfId="0" applyNumberFormat="1" applyFont="1" applyBorder="1" applyAlignment="1">
      <alignment horizontal="distributed" vertical="center"/>
    </xf>
    <xf numFmtId="49" fontId="4" fillId="0" borderId="2" xfId="0" applyNumberFormat="1" applyFont="1" applyBorder="1" applyAlignment="1">
      <alignment horizontal="center"/>
    </xf>
    <xf numFmtId="181" fontId="4" fillId="0" borderId="94" xfId="0" applyNumberFormat="1" applyFont="1" applyBorder="1" applyAlignment="1">
      <alignment horizontal="left" vertical="center" wrapText="1"/>
    </xf>
    <xf numFmtId="181" fontId="4" fillId="0" borderId="51" xfId="0" applyNumberFormat="1" applyFont="1" applyBorder="1" applyAlignment="1">
      <alignment horizontal="left" vertical="center" wrapText="1"/>
    </xf>
    <xf numFmtId="181" fontId="4" fillId="0" borderId="52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/>
    </xf>
    <xf numFmtId="49" fontId="4" fillId="0" borderId="94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center" vertical="center"/>
    </xf>
    <xf numFmtId="181" fontId="8" fillId="0" borderId="3" xfId="0" applyNumberFormat="1" applyFont="1" applyBorder="1" applyAlignment="1">
      <alignment horizontal="center" vertical="center"/>
    </xf>
    <xf numFmtId="38" fontId="23" fillId="0" borderId="94" xfId="17" applyFont="1" applyBorder="1" applyAlignment="1">
      <alignment horizontal="left" vertical="center"/>
    </xf>
    <xf numFmtId="38" fontId="23" fillId="0" borderId="51" xfId="17" applyFont="1" applyBorder="1" applyAlignment="1">
      <alignment horizontal="left" vertical="center"/>
    </xf>
    <xf numFmtId="38" fontId="23" fillId="0" borderId="52" xfId="17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名目暦年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514350</xdr:colOff>
      <xdr:row>1</xdr:row>
      <xdr:rowOff>409575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019425" y="1238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171450</xdr:colOff>
      <xdr:row>2</xdr:row>
      <xdr:rowOff>9525</xdr:rowOff>
    </xdr:from>
    <xdr:to>
      <xdr:col>36</xdr:col>
      <xdr:colOff>123825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4791075" y="361950"/>
          <a:ext cx="1533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180975</xdr:colOff>
      <xdr:row>2</xdr:row>
      <xdr:rowOff>28575</xdr:rowOff>
    </xdr:from>
    <xdr:to>
      <xdr:col>36</xdr:col>
      <xdr:colOff>104775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 flipV="1">
          <a:off x="4800600" y="381000"/>
          <a:ext cx="1504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9.625" style="202" customWidth="1"/>
    <col min="2" max="2" width="11.625" style="203" customWidth="1"/>
    <col min="3" max="3" width="11.125" style="204" customWidth="1"/>
    <col min="4" max="4" width="11.625" style="203" customWidth="1"/>
    <col min="5" max="5" width="11.125" style="204" customWidth="1"/>
    <col min="6" max="6" width="11.625" style="203" customWidth="1"/>
    <col min="7" max="7" width="11.125" style="204" customWidth="1"/>
    <col min="8" max="8" width="11.50390625" style="205" customWidth="1"/>
    <col min="9" max="9" width="7.50390625" style="0" customWidth="1"/>
  </cols>
  <sheetData>
    <row r="1" spans="1:8" ht="25.5" customHeight="1">
      <c r="A1" s="389" t="s">
        <v>87</v>
      </c>
      <c r="B1" s="389"/>
      <c r="C1" s="389"/>
      <c r="D1" s="389"/>
      <c r="E1" s="389"/>
      <c r="F1" s="389"/>
      <c r="G1" s="389"/>
      <c r="H1" s="389"/>
    </row>
    <row r="2" spans="1:8" ht="25.5" customHeight="1">
      <c r="A2" s="390"/>
      <c r="B2" s="390"/>
      <c r="C2" s="390"/>
      <c r="D2" s="390"/>
      <c r="E2" s="390"/>
      <c r="F2" s="390"/>
      <c r="G2" s="390"/>
      <c r="H2" s="390"/>
    </row>
    <row r="3" spans="1:8" s="158" customFormat="1" ht="13.5" customHeight="1">
      <c r="A3" s="157"/>
      <c r="B3" s="157"/>
      <c r="C3" s="157"/>
      <c r="D3" s="157"/>
      <c r="E3" s="157"/>
      <c r="F3" s="157"/>
      <c r="G3" s="157"/>
      <c r="H3" s="157" t="s">
        <v>74</v>
      </c>
    </row>
    <row r="4" spans="1:8" ht="16.5" customHeight="1">
      <c r="A4" s="391" t="s">
        <v>75</v>
      </c>
      <c r="B4" s="393" t="s">
        <v>3</v>
      </c>
      <c r="C4" s="394"/>
      <c r="D4" s="393" t="s">
        <v>76</v>
      </c>
      <c r="E4" s="394"/>
      <c r="F4" s="393" t="s">
        <v>77</v>
      </c>
      <c r="G4" s="394"/>
      <c r="H4" s="159" t="s">
        <v>78</v>
      </c>
    </row>
    <row r="5" spans="1:8" ht="16.5" customHeight="1">
      <c r="A5" s="392"/>
      <c r="B5" s="160" t="s">
        <v>79</v>
      </c>
      <c r="C5" s="161" t="s">
        <v>80</v>
      </c>
      <c r="D5" s="160" t="s">
        <v>81</v>
      </c>
      <c r="E5" s="161" t="s">
        <v>80</v>
      </c>
      <c r="F5" s="160" t="s">
        <v>82</v>
      </c>
      <c r="G5" s="161" t="s">
        <v>80</v>
      </c>
      <c r="H5" s="162" t="s">
        <v>83</v>
      </c>
    </row>
    <row r="6" spans="1:8" s="169" customFormat="1" ht="16.5" customHeight="1">
      <c r="A6" s="163">
        <v>1963</v>
      </c>
      <c r="B6" s="164">
        <v>7</v>
      </c>
      <c r="C6" s="165" t="s">
        <v>84</v>
      </c>
      <c r="D6" s="166" t="s">
        <v>84</v>
      </c>
      <c r="E6" s="167" t="s">
        <v>84</v>
      </c>
      <c r="F6" s="164">
        <v>46702</v>
      </c>
      <c r="G6" s="167" t="s">
        <v>84</v>
      </c>
      <c r="H6" s="168" t="s">
        <v>84</v>
      </c>
    </row>
    <row r="7" spans="1:8" s="169" customFormat="1" ht="16.5" customHeight="1">
      <c r="A7" s="163">
        <v>1964</v>
      </c>
      <c r="B7" s="164">
        <v>40</v>
      </c>
      <c r="C7" s="170">
        <f aca="true" t="shared" si="0" ref="C7:C39">B7/B6*100</f>
        <v>571.4285714285714</v>
      </c>
      <c r="D7" s="166" t="s">
        <v>84</v>
      </c>
      <c r="E7" s="167" t="s">
        <v>84</v>
      </c>
      <c r="F7" s="164">
        <v>54670</v>
      </c>
      <c r="G7" s="170">
        <f aca="true" t="shared" si="1" ref="G7:G22">F7/F6*100</f>
        <v>117.06136782150658</v>
      </c>
      <c r="H7" s="168" t="s">
        <v>84</v>
      </c>
    </row>
    <row r="8" spans="1:8" s="169" customFormat="1" ht="16.5" customHeight="1">
      <c r="A8" s="163">
        <v>1965</v>
      </c>
      <c r="B8" s="164">
        <v>67</v>
      </c>
      <c r="C8" s="170">
        <f t="shared" si="0"/>
        <v>167.5</v>
      </c>
      <c r="D8" s="166" t="s">
        <v>84</v>
      </c>
      <c r="E8" s="167" t="s">
        <v>84</v>
      </c>
      <c r="F8" s="164">
        <v>50883</v>
      </c>
      <c r="G8" s="170">
        <f t="shared" si="1"/>
        <v>93.0729833546735</v>
      </c>
      <c r="H8" s="168" t="s">
        <v>84</v>
      </c>
    </row>
    <row r="9" spans="1:8" s="169" customFormat="1" ht="16.5" customHeight="1">
      <c r="A9" s="163">
        <v>1966</v>
      </c>
      <c r="B9" s="164">
        <v>109</v>
      </c>
      <c r="C9" s="170">
        <f t="shared" si="0"/>
        <v>162.6865671641791</v>
      </c>
      <c r="D9" s="166" t="s">
        <v>84</v>
      </c>
      <c r="E9" s="167" t="s">
        <v>84</v>
      </c>
      <c r="F9" s="164">
        <v>65160</v>
      </c>
      <c r="G9" s="170">
        <f t="shared" si="1"/>
        <v>128.05848711750488</v>
      </c>
      <c r="H9" s="168" t="s">
        <v>84</v>
      </c>
    </row>
    <row r="10" spans="1:8" s="169" customFormat="1" ht="16.5" customHeight="1">
      <c r="A10" s="163">
        <v>1967</v>
      </c>
      <c r="B10" s="164">
        <v>290</v>
      </c>
      <c r="C10" s="170">
        <f t="shared" si="0"/>
        <v>266.0550458715596</v>
      </c>
      <c r="D10" s="166" t="s">
        <v>84</v>
      </c>
      <c r="E10" s="167" t="s">
        <v>84</v>
      </c>
      <c r="F10" s="164">
        <v>84691</v>
      </c>
      <c r="G10" s="170">
        <f t="shared" si="1"/>
        <v>129.97391037446286</v>
      </c>
      <c r="H10" s="168" t="s">
        <v>84</v>
      </c>
    </row>
    <row r="11" spans="1:8" s="169" customFormat="1" ht="16.5" customHeight="1">
      <c r="A11" s="163">
        <v>1968</v>
      </c>
      <c r="B11" s="164">
        <v>450</v>
      </c>
      <c r="C11" s="170">
        <f t="shared" si="0"/>
        <v>155.17241379310346</v>
      </c>
      <c r="D11" s="166" t="s">
        <v>84</v>
      </c>
      <c r="E11" s="167" t="s">
        <v>84</v>
      </c>
      <c r="F11" s="164">
        <v>103499</v>
      </c>
      <c r="G11" s="170">
        <f t="shared" si="1"/>
        <v>122.20779067433376</v>
      </c>
      <c r="H11" s="168" t="s">
        <v>84</v>
      </c>
    </row>
    <row r="12" spans="1:8" s="169" customFormat="1" ht="16.5" customHeight="1">
      <c r="A12" s="163">
        <v>1969</v>
      </c>
      <c r="B12" s="164">
        <v>1200</v>
      </c>
      <c r="C12" s="170">
        <f t="shared" si="0"/>
        <v>266.66666666666663</v>
      </c>
      <c r="D12" s="166" t="s">
        <v>84</v>
      </c>
      <c r="E12" s="167" t="s">
        <v>84</v>
      </c>
      <c r="F12" s="164">
        <v>135607</v>
      </c>
      <c r="G12" s="170">
        <f t="shared" si="1"/>
        <v>131.02252195673387</v>
      </c>
      <c r="H12" s="168" t="s">
        <v>84</v>
      </c>
    </row>
    <row r="13" spans="1:8" s="169" customFormat="1" ht="16.5" customHeight="1">
      <c r="A13" s="163">
        <v>1970</v>
      </c>
      <c r="B13" s="164">
        <v>2106</v>
      </c>
      <c r="C13" s="170">
        <f t="shared" si="0"/>
        <v>175.5</v>
      </c>
      <c r="D13" s="166" t="s">
        <v>84</v>
      </c>
      <c r="E13" s="167" t="s">
        <v>84</v>
      </c>
      <c r="F13" s="164">
        <v>156685</v>
      </c>
      <c r="G13" s="170">
        <f t="shared" si="1"/>
        <v>115.5434453973615</v>
      </c>
      <c r="H13" s="168" t="s">
        <v>84</v>
      </c>
    </row>
    <row r="14" spans="1:8" s="169" customFormat="1" ht="16.5" customHeight="1">
      <c r="A14" s="163">
        <v>1971</v>
      </c>
      <c r="B14" s="164">
        <v>2793</v>
      </c>
      <c r="C14" s="170">
        <f t="shared" si="0"/>
        <v>132.62108262108262</v>
      </c>
      <c r="D14" s="166" t="s">
        <v>84</v>
      </c>
      <c r="E14" s="167" t="s">
        <v>84</v>
      </c>
      <c r="F14" s="164">
        <v>152967</v>
      </c>
      <c r="G14" s="170">
        <f t="shared" si="1"/>
        <v>97.62708619204136</v>
      </c>
      <c r="H14" s="168" t="s">
        <v>84</v>
      </c>
    </row>
    <row r="15" spans="1:8" s="169" customFormat="1" ht="16.5" customHeight="1">
      <c r="A15" s="163">
        <v>1972</v>
      </c>
      <c r="B15" s="164">
        <v>3721</v>
      </c>
      <c r="C15" s="170">
        <f t="shared" si="0"/>
        <v>133.22592194772648</v>
      </c>
      <c r="D15" s="166" t="s">
        <v>84</v>
      </c>
      <c r="E15" s="167" t="s">
        <v>84</v>
      </c>
      <c r="F15" s="164">
        <v>168937</v>
      </c>
      <c r="G15" s="170">
        <f t="shared" si="1"/>
        <v>110.44016029601156</v>
      </c>
      <c r="H15" s="168" t="s">
        <v>84</v>
      </c>
    </row>
    <row r="16" spans="1:8" s="169" customFormat="1" ht="16.5" customHeight="1">
      <c r="A16" s="163">
        <v>1973</v>
      </c>
      <c r="B16" s="164">
        <v>5279</v>
      </c>
      <c r="C16" s="170">
        <f t="shared" si="0"/>
        <v>141.87046492878258</v>
      </c>
      <c r="D16" s="166" t="s">
        <v>84</v>
      </c>
      <c r="E16" s="167" t="s">
        <v>84</v>
      </c>
      <c r="F16" s="164">
        <v>224299</v>
      </c>
      <c r="G16" s="170">
        <f t="shared" si="1"/>
        <v>132.77079621397326</v>
      </c>
      <c r="H16" s="168" t="s">
        <v>84</v>
      </c>
    </row>
    <row r="17" spans="1:8" s="169" customFormat="1" ht="16.5" customHeight="1">
      <c r="A17" s="163">
        <v>1974</v>
      </c>
      <c r="B17" s="164">
        <v>5290</v>
      </c>
      <c r="C17" s="170">
        <f t="shared" si="0"/>
        <v>100.20837279787838</v>
      </c>
      <c r="D17" s="166" t="s">
        <v>84</v>
      </c>
      <c r="E17" s="167" t="s">
        <v>84</v>
      </c>
      <c r="F17" s="164">
        <v>245518</v>
      </c>
      <c r="G17" s="170">
        <f t="shared" si="1"/>
        <v>109.46014025920758</v>
      </c>
      <c r="H17" s="168" t="s">
        <v>84</v>
      </c>
    </row>
    <row r="18" spans="1:8" s="169" customFormat="1" ht="16.5" customHeight="1">
      <c r="A18" s="163">
        <v>1975</v>
      </c>
      <c r="B18" s="164">
        <v>5621</v>
      </c>
      <c r="C18" s="170">
        <f t="shared" si="0"/>
        <v>106.2570888468809</v>
      </c>
      <c r="D18" s="166" t="s">
        <v>84</v>
      </c>
      <c r="E18" s="167" t="s">
        <v>84</v>
      </c>
      <c r="F18" s="164">
        <v>243739</v>
      </c>
      <c r="G18" s="170">
        <f t="shared" si="1"/>
        <v>99.27540954227389</v>
      </c>
      <c r="H18" s="168" t="s">
        <v>84</v>
      </c>
    </row>
    <row r="19" spans="1:8" s="169" customFormat="1" ht="16.5" customHeight="1">
      <c r="A19" s="163">
        <v>1976</v>
      </c>
      <c r="B19" s="164">
        <v>8127</v>
      </c>
      <c r="C19" s="170">
        <f t="shared" si="0"/>
        <v>144.58281444582815</v>
      </c>
      <c r="D19" s="166" t="s">
        <v>84</v>
      </c>
      <c r="E19" s="167" t="s">
        <v>84</v>
      </c>
      <c r="F19" s="164">
        <v>256077</v>
      </c>
      <c r="G19" s="170">
        <f t="shared" si="1"/>
        <v>105.0619720274556</v>
      </c>
      <c r="H19" s="168" t="s">
        <v>84</v>
      </c>
    </row>
    <row r="20" spans="1:8" s="169" customFormat="1" ht="16.5" customHeight="1">
      <c r="A20" s="163">
        <v>1977</v>
      </c>
      <c r="B20" s="164">
        <v>8604</v>
      </c>
      <c r="C20" s="170">
        <f t="shared" si="0"/>
        <v>105.86932447397564</v>
      </c>
      <c r="D20" s="166" t="s">
        <v>84</v>
      </c>
      <c r="E20" s="167" t="s">
        <v>84</v>
      </c>
      <c r="F20" s="164">
        <v>264534</v>
      </c>
      <c r="G20" s="170">
        <f t="shared" si="1"/>
        <v>103.30252228821799</v>
      </c>
      <c r="H20" s="168" t="s">
        <v>84</v>
      </c>
    </row>
    <row r="21" spans="1:8" s="169" customFormat="1" ht="16.5" customHeight="1">
      <c r="A21" s="163">
        <v>1978</v>
      </c>
      <c r="B21" s="164">
        <v>10566</v>
      </c>
      <c r="C21" s="170">
        <f t="shared" si="0"/>
        <v>122.80334728033473</v>
      </c>
      <c r="D21" s="164">
        <v>7820</v>
      </c>
      <c r="E21" s="167" t="s">
        <v>84</v>
      </c>
      <c r="F21" s="164">
        <v>293354</v>
      </c>
      <c r="G21" s="170">
        <f t="shared" si="1"/>
        <v>110.89462980184021</v>
      </c>
      <c r="H21" s="171">
        <f aca="true" t="shared" si="2" ref="H21:H46">D21/F21*100</f>
        <v>2.6657212787280895</v>
      </c>
    </row>
    <row r="22" spans="1:8" s="169" customFormat="1" ht="16.5" customHeight="1">
      <c r="A22" s="163">
        <v>1979</v>
      </c>
      <c r="B22" s="164">
        <v>14611</v>
      </c>
      <c r="C22" s="170">
        <f t="shared" si="0"/>
        <v>138.2831724399016</v>
      </c>
      <c r="D22" s="164">
        <v>10330</v>
      </c>
      <c r="E22" s="170">
        <v>132.2</v>
      </c>
      <c r="F22" s="164">
        <v>340188</v>
      </c>
      <c r="G22" s="170">
        <f t="shared" si="1"/>
        <v>115.965011556004</v>
      </c>
      <c r="H22" s="171">
        <f t="shared" si="2"/>
        <v>3.036556257128411</v>
      </c>
    </row>
    <row r="23" spans="1:8" s="169" customFormat="1" ht="16.5" customHeight="1">
      <c r="A23" s="163">
        <v>1980</v>
      </c>
      <c r="B23" s="164">
        <v>15744</v>
      </c>
      <c r="C23" s="170">
        <f t="shared" si="0"/>
        <v>107.7544315926357</v>
      </c>
      <c r="D23" s="164">
        <v>11550</v>
      </c>
      <c r="E23" s="170">
        <f aca="true" t="shared" si="3" ref="E23:E46">D23/D22*100</f>
        <v>111.810261374637</v>
      </c>
      <c r="F23" s="172">
        <v>396916</v>
      </c>
      <c r="G23" s="173" t="s">
        <v>84</v>
      </c>
      <c r="H23" s="171">
        <f t="shared" si="2"/>
        <v>2.9099356035030084</v>
      </c>
    </row>
    <row r="24" spans="1:8" s="169" customFormat="1" ht="16.5" customHeight="1">
      <c r="A24" s="163">
        <v>1981</v>
      </c>
      <c r="B24" s="164">
        <v>19327</v>
      </c>
      <c r="C24" s="170">
        <f t="shared" si="0"/>
        <v>122.75787601626016</v>
      </c>
      <c r="D24" s="164">
        <v>14342</v>
      </c>
      <c r="E24" s="170">
        <f t="shared" si="3"/>
        <v>124.17316017316018</v>
      </c>
      <c r="F24" s="172">
        <v>413133</v>
      </c>
      <c r="G24" s="170">
        <f aca="true" t="shared" si="4" ref="G24:G46">F24/F23*100</f>
        <v>104.08575114129941</v>
      </c>
      <c r="H24" s="171">
        <f t="shared" si="2"/>
        <v>3.471521277651507</v>
      </c>
    </row>
    <row r="25" spans="1:8" s="169" customFormat="1" ht="16.5" customHeight="1">
      <c r="A25" s="163">
        <v>1982</v>
      </c>
      <c r="B25" s="164">
        <v>23966</v>
      </c>
      <c r="C25" s="170">
        <f t="shared" si="0"/>
        <v>124.00269053655508</v>
      </c>
      <c r="D25" s="164">
        <v>18872</v>
      </c>
      <c r="E25" s="170">
        <f t="shared" si="3"/>
        <v>131.58555292148932</v>
      </c>
      <c r="F25" s="172">
        <v>420096</v>
      </c>
      <c r="G25" s="170">
        <f t="shared" si="4"/>
        <v>101.68541365613495</v>
      </c>
      <c r="H25" s="171">
        <f t="shared" si="2"/>
        <v>4.492306520414382</v>
      </c>
    </row>
    <row r="26" spans="1:8" s="169" customFormat="1" ht="16.5" customHeight="1">
      <c r="A26" s="163">
        <v>1983</v>
      </c>
      <c r="B26" s="164">
        <v>29927</v>
      </c>
      <c r="C26" s="170">
        <f t="shared" si="0"/>
        <v>124.87273637653342</v>
      </c>
      <c r="D26" s="164">
        <v>23262</v>
      </c>
      <c r="E26" s="170">
        <f t="shared" si="3"/>
        <v>123.26197541331072</v>
      </c>
      <c r="F26" s="172">
        <v>423719</v>
      </c>
      <c r="G26" s="170">
        <f t="shared" si="4"/>
        <v>100.86242192260816</v>
      </c>
      <c r="H26" s="171">
        <f t="shared" si="2"/>
        <v>5.489959147453855</v>
      </c>
    </row>
    <row r="27" spans="1:8" s="169" customFormat="1" ht="16.5" customHeight="1">
      <c r="A27" s="163">
        <v>1984</v>
      </c>
      <c r="B27" s="164">
        <v>36758</v>
      </c>
      <c r="C27" s="170">
        <f t="shared" si="0"/>
        <v>122.82554215257126</v>
      </c>
      <c r="D27" s="164">
        <v>28843</v>
      </c>
      <c r="E27" s="170">
        <f t="shared" si="3"/>
        <v>123.99191814977215</v>
      </c>
      <c r="F27" s="172">
        <v>482074</v>
      </c>
      <c r="G27" s="170">
        <f t="shared" si="4"/>
        <v>113.77209896181195</v>
      </c>
      <c r="H27" s="171">
        <f t="shared" si="2"/>
        <v>5.983106328074113</v>
      </c>
    </row>
    <row r="28" spans="1:8" s="169" customFormat="1" ht="16.5" customHeight="1">
      <c r="A28" s="163">
        <v>1985</v>
      </c>
      <c r="B28" s="164">
        <v>43225</v>
      </c>
      <c r="C28" s="170">
        <f t="shared" si="0"/>
        <v>117.59344904510583</v>
      </c>
      <c r="D28" s="164">
        <v>33520</v>
      </c>
      <c r="E28" s="170">
        <f t="shared" si="3"/>
        <v>116.21537288076831</v>
      </c>
      <c r="F28" s="172">
        <v>540780</v>
      </c>
      <c r="G28" s="170">
        <f t="shared" si="4"/>
        <v>112.1777984292868</v>
      </c>
      <c r="H28" s="171">
        <f t="shared" si="2"/>
        <v>6.1984540848404155</v>
      </c>
    </row>
    <row r="29" spans="1:8" s="169" customFormat="1" ht="16.5" customHeight="1">
      <c r="A29" s="163">
        <v>1986</v>
      </c>
      <c r="B29" s="164">
        <v>47575</v>
      </c>
      <c r="C29" s="170">
        <f t="shared" si="0"/>
        <v>110.06362058993638</v>
      </c>
      <c r="D29" s="164">
        <v>37636</v>
      </c>
      <c r="E29" s="170">
        <f t="shared" si="3"/>
        <v>112.27923627684963</v>
      </c>
      <c r="F29" s="172">
        <v>563666</v>
      </c>
      <c r="G29" s="170">
        <f t="shared" si="4"/>
        <v>104.23203520840268</v>
      </c>
      <c r="H29" s="171">
        <f t="shared" si="2"/>
        <v>6.6770037575443615</v>
      </c>
    </row>
    <row r="30" spans="1:8" s="169" customFormat="1" ht="16.5" customHeight="1">
      <c r="A30" s="163">
        <v>1987</v>
      </c>
      <c r="B30" s="164">
        <v>52967</v>
      </c>
      <c r="C30" s="170">
        <f t="shared" si="0"/>
        <v>111.33368365738308</v>
      </c>
      <c r="D30" s="164">
        <v>42089</v>
      </c>
      <c r="E30" s="170">
        <f t="shared" si="3"/>
        <v>111.83175682856839</v>
      </c>
      <c r="F30" s="172">
        <v>601061</v>
      </c>
      <c r="G30" s="170">
        <f t="shared" si="4"/>
        <v>106.63424794115663</v>
      </c>
      <c r="H30" s="171">
        <f t="shared" si="2"/>
        <v>7.002450666404908</v>
      </c>
    </row>
    <row r="31" spans="1:8" s="169" customFormat="1" ht="16.5" customHeight="1">
      <c r="A31" s="163">
        <v>1988</v>
      </c>
      <c r="B31" s="164">
        <v>67170</v>
      </c>
      <c r="C31" s="170">
        <f t="shared" si="0"/>
        <v>126.81480922083561</v>
      </c>
      <c r="D31" s="164">
        <v>52226</v>
      </c>
      <c r="E31" s="170">
        <f t="shared" si="3"/>
        <v>124.08467770676424</v>
      </c>
      <c r="F31" s="172">
        <v>715828</v>
      </c>
      <c r="G31" s="170">
        <f t="shared" si="4"/>
        <v>119.09406865526128</v>
      </c>
      <c r="H31" s="171">
        <f t="shared" si="2"/>
        <v>7.295886721391172</v>
      </c>
    </row>
    <row r="32" spans="1:8" s="169" customFormat="1" ht="16.5" customHeight="1">
      <c r="A32" s="163">
        <v>1989</v>
      </c>
      <c r="B32" s="164">
        <v>70649</v>
      </c>
      <c r="C32" s="170">
        <f t="shared" si="0"/>
        <v>105.1793955634956</v>
      </c>
      <c r="D32" s="164">
        <v>57540</v>
      </c>
      <c r="E32" s="170">
        <f t="shared" si="3"/>
        <v>110.17500861639797</v>
      </c>
      <c r="F32" s="172">
        <v>805375</v>
      </c>
      <c r="G32" s="170">
        <f t="shared" si="4"/>
        <v>112.50956933788562</v>
      </c>
      <c r="H32" s="171">
        <f t="shared" si="2"/>
        <v>7.144497904702778</v>
      </c>
    </row>
    <row r="33" spans="1:8" s="169" customFormat="1" ht="16.5" customHeight="1">
      <c r="A33" s="163">
        <v>1990</v>
      </c>
      <c r="B33" s="164">
        <v>84152</v>
      </c>
      <c r="C33" s="170">
        <f t="shared" si="0"/>
        <v>119.11279706719134</v>
      </c>
      <c r="D33" s="164">
        <v>65420</v>
      </c>
      <c r="E33" s="170">
        <f t="shared" si="3"/>
        <v>113.69482099409107</v>
      </c>
      <c r="F33" s="172">
        <v>923414</v>
      </c>
      <c r="G33" s="170">
        <f t="shared" si="4"/>
        <v>114.65640229706658</v>
      </c>
      <c r="H33" s="171">
        <f t="shared" si="2"/>
        <v>7.084579614344162</v>
      </c>
    </row>
    <row r="34" spans="1:8" s="169" customFormat="1" ht="16.5" customHeight="1">
      <c r="A34" s="163">
        <v>1991</v>
      </c>
      <c r="B34" s="164">
        <v>88016</v>
      </c>
      <c r="C34" s="170">
        <f t="shared" si="0"/>
        <v>104.59169122540166</v>
      </c>
      <c r="D34" s="164">
        <v>68843</v>
      </c>
      <c r="E34" s="170">
        <f t="shared" si="3"/>
        <v>105.23234484867012</v>
      </c>
      <c r="F34" s="172">
        <v>926641</v>
      </c>
      <c r="G34" s="170">
        <f t="shared" si="4"/>
        <v>100.34946405404293</v>
      </c>
      <c r="H34" s="171">
        <f t="shared" si="2"/>
        <v>7.429306495179902</v>
      </c>
    </row>
    <row r="35" spans="1:8" s="169" customFormat="1" ht="16.5" customHeight="1">
      <c r="A35" s="163">
        <v>1992</v>
      </c>
      <c r="B35" s="164">
        <v>77742</v>
      </c>
      <c r="C35" s="170">
        <f t="shared" si="0"/>
        <v>88.32712234139247</v>
      </c>
      <c r="D35" s="164">
        <v>62813</v>
      </c>
      <c r="E35" s="170">
        <f t="shared" si="3"/>
        <v>91.2409395290734</v>
      </c>
      <c r="F35" s="172">
        <v>877558</v>
      </c>
      <c r="G35" s="170">
        <f t="shared" si="4"/>
        <v>94.7031266693358</v>
      </c>
      <c r="H35" s="171">
        <f t="shared" si="2"/>
        <v>7.157703536404432</v>
      </c>
    </row>
    <row r="36" spans="1:8" s="169" customFormat="1" ht="16.5" customHeight="1">
      <c r="A36" s="163">
        <v>1993</v>
      </c>
      <c r="B36" s="164">
        <v>71825</v>
      </c>
      <c r="C36" s="170">
        <f t="shared" si="0"/>
        <v>92.38892747806848</v>
      </c>
      <c r="D36" s="164">
        <v>59780</v>
      </c>
      <c r="E36" s="170">
        <f t="shared" si="3"/>
        <v>95.17138172034451</v>
      </c>
      <c r="F36" s="172">
        <v>746865</v>
      </c>
      <c r="G36" s="170">
        <f t="shared" si="4"/>
        <v>85.10719519393591</v>
      </c>
      <c r="H36" s="171">
        <f t="shared" si="2"/>
        <v>8.004123904587845</v>
      </c>
    </row>
    <row r="37" spans="1:8" s="169" customFormat="1" ht="16.5" customHeight="1">
      <c r="A37" s="163">
        <v>1994</v>
      </c>
      <c r="B37" s="164">
        <v>73497</v>
      </c>
      <c r="C37" s="170">
        <f t="shared" si="0"/>
        <v>102.32788026453186</v>
      </c>
      <c r="D37" s="164">
        <v>61631</v>
      </c>
      <c r="E37" s="170">
        <f t="shared" si="3"/>
        <v>103.09635329541653</v>
      </c>
      <c r="F37" s="172">
        <v>726965</v>
      </c>
      <c r="G37" s="170">
        <f t="shared" si="4"/>
        <v>97.33552917863335</v>
      </c>
      <c r="H37" s="171">
        <f t="shared" si="2"/>
        <v>8.477849690150146</v>
      </c>
    </row>
    <row r="38" spans="1:8" s="169" customFormat="1" ht="16.5" customHeight="1">
      <c r="A38" s="163">
        <v>1995</v>
      </c>
      <c r="B38" s="164">
        <v>76214</v>
      </c>
      <c r="C38" s="170">
        <f t="shared" si="0"/>
        <v>103.69674952719159</v>
      </c>
      <c r="D38" s="164">
        <v>65804</v>
      </c>
      <c r="E38" s="170">
        <f t="shared" si="3"/>
        <v>106.77094319417178</v>
      </c>
      <c r="F38" s="174">
        <v>735459</v>
      </c>
      <c r="G38" s="170">
        <f t="shared" si="4"/>
        <v>101.16841938745331</v>
      </c>
      <c r="H38" s="171">
        <f t="shared" si="2"/>
        <v>8.947337649005586</v>
      </c>
    </row>
    <row r="39" spans="1:8" s="169" customFormat="1" ht="16.5" customHeight="1">
      <c r="A39" s="175">
        <v>1996</v>
      </c>
      <c r="B39" s="176">
        <v>82867</v>
      </c>
      <c r="C39" s="177">
        <f t="shared" si="0"/>
        <v>108.7293673078437</v>
      </c>
      <c r="D39" s="178">
        <v>72238</v>
      </c>
      <c r="E39" s="179">
        <f t="shared" si="3"/>
        <v>109.77752112333596</v>
      </c>
      <c r="F39" s="174">
        <v>785842</v>
      </c>
      <c r="G39" s="180">
        <f t="shared" si="4"/>
        <v>106.85055183225714</v>
      </c>
      <c r="H39" s="181">
        <f t="shared" si="2"/>
        <v>9.192433084513171</v>
      </c>
    </row>
    <row r="40" spans="1:8" s="169" customFormat="1" ht="16.5" customHeight="1">
      <c r="A40" s="182">
        <v>1997</v>
      </c>
      <c r="B40" s="178">
        <v>79304</v>
      </c>
      <c r="C40" s="180">
        <v>95.7</v>
      </c>
      <c r="D40" s="183">
        <v>70180</v>
      </c>
      <c r="E40" s="179">
        <f t="shared" si="3"/>
        <v>97.15108391705198</v>
      </c>
      <c r="F40" s="174">
        <v>837158</v>
      </c>
      <c r="G40" s="180">
        <f t="shared" si="4"/>
        <v>106.53006584020706</v>
      </c>
      <c r="H40" s="181">
        <f t="shared" si="2"/>
        <v>8.383124810370324</v>
      </c>
    </row>
    <row r="41" spans="1:8" s="169" customFormat="1" ht="16.5" customHeight="1">
      <c r="A41" s="184" t="s">
        <v>88</v>
      </c>
      <c r="B41" s="185">
        <v>71445</v>
      </c>
      <c r="C41" s="180">
        <f aca="true" t="shared" si="5" ref="C41:C46">B41/B40*100</f>
        <v>90.09003328961968</v>
      </c>
      <c r="D41" s="186">
        <v>63150</v>
      </c>
      <c r="E41" s="177">
        <f t="shared" si="3"/>
        <v>89.98290111142776</v>
      </c>
      <c r="F41" s="174">
        <v>780449</v>
      </c>
      <c r="G41" s="180">
        <f t="shared" si="4"/>
        <v>93.22600990494028</v>
      </c>
      <c r="H41" s="181">
        <f t="shared" si="2"/>
        <v>8.091496049069189</v>
      </c>
    </row>
    <row r="42" spans="1:8" s="169" customFormat="1" ht="16.5" customHeight="1">
      <c r="A42" s="182" t="s">
        <v>89</v>
      </c>
      <c r="B42" s="178">
        <v>74024</v>
      </c>
      <c r="C42" s="180">
        <f t="shared" si="5"/>
        <v>103.60976975295682</v>
      </c>
      <c r="D42" s="183">
        <v>65862</v>
      </c>
      <c r="E42" s="187">
        <f t="shared" si="3"/>
        <v>104.29453681710214</v>
      </c>
      <c r="F42" s="174">
        <v>756146</v>
      </c>
      <c r="G42" s="180">
        <f t="shared" si="4"/>
        <v>96.88602330197105</v>
      </c>
      <c r="H42" s="181">
        <f t="shared" si="2"/>
        <v>8.710222628963189</v>
      </c>
    </row>
    <row r="43" spans="1:8" s="169" customFormat="1" ht="16.5" customHeight="1">
      <c r="A43" s="184" t="s">
        <v>85</v>
      </c>
      <c r="B43" s="185">
        <v>79457</v>
      </c>
      <c r="C43" s="170">
        <f t="shared" si="5"/>
        <v>107.3395115097806</v>
      </c>
      <c r="D43" s="188">
        <v>69922</v>
      </c>
      <c r="E43" s="189">
        <f t="shared" si="3"/>
        <v>106.16440436063283</v>
      </c>
      <c r="F43" s="176">
        <v>806354</v>
      </c>
      <c r="G43" s="180">
        <f t="shared" si="4"/>
        <v>106.63998751563852</v>
      </c>
      <c r="H43" s="181">
        <f t="shared" si="2"/>
        <v>8.671377583542712</v>
      </c>
    </row>
    <row r="44" spans="1:8" s="169" customFormat="1" ht="16.5" customHeight="1">
      <c r="A44" s="184" t="s">
        <v>86</v>
      </c>
      <c r="B44" s="185">
        <v>77337</v>
      </c>
      <c r="C44" s="187">
        <f t="shared" si="5"/>
        <v>97.33189020476483</v>
      </c>
      <c r="D44" s="190">
        <v>69148</v>
      </c>
      <c r="E44" s="191">
        <f t="shared" si="3"/>
        <v>98.8930522582306</v>
      </c>
      <c r="F44" s="192">
        <v>759473</v>
      </c>
      <c r="G44" s="180">
        <f t="shared" si="4"/>
        <v>94.18605227976794</v>
      </c>
      <c r="H44" s="181">
        <f t="shared" si="2"/>
        <v>9.104734467189749</v>
      </c>
    </row>
    <row r="45" spans="1:8" s="169" customFormat="1" ht="16.5" customHeight="1">
      <c r="A45" s="184" t="s">
        <v>90</v>
      </c>
      <c r="B45" s="185">
        <v>73743</v>
      </c>
      <c r="C45" s="177">
        <f t="shared" si="5"/>
        <v>95.3528065479654</v>
      </c>
      <c r="D45" s="186">
        <v>66052</v>
      </c>
      <c r="E45" s="191">
        <f t="shared" si="3"/>
        <v>95.52264707583733</v>
      </c>
      <c r="F45" s="185">
        <v>714890</v>
      </c>
      <c r="G45" s="193">
        <f t="shared" si="4"/>
        <v>94.1297452312327</v>
      </c>
      <c r="H45" s="194">
        <f t="shared" si="2"/>
        <v>9.239463413951796</v>
      </c>
    </row>
    <row r="46" spans="1:8" s="169" customFormat="1" ht="16.5" customHeight="1">
      <c r="A46" s="195" t="s">
        <v>91</v>
      </c>
      <c r="B46" s="196">
        <v>73778</v>
      </c>
      <c r="C46" s="197">
        <f t="shared" si="5"/>
        <v>100.04746213199897</v>
      </c>
      <c r="D46" s="198">
        <v>65917</v>
      </c>
      <c r="E46" s="191">
        <f t="shared" si="3"/>
        <v>99.7956155756071</v>
      </c>
      <c r="F46" s="196">
        <v>761299</v>
      </c>
      <c r="G46" s="193">
        <f t="shared" si="4"/>
        <v>106.4917679643022</v>
      </c>
      <c r="H46" s="199">
        <f t="shared" si="2"/>
        <v>8.658490290936937</v>
      </c>
    </row>
    <row r="47" spans="1:8" ht="13.5">
      <c r="A47" s="200" t="s">
        <v>92</v>
      </c>
      <c r="B47" s="201"/>
      <c r="C47" s="201"/>
      <c r="D47" s="201"/>
      <c r="E47" s="201"/>
      <c r="F47" s="201"/>
      <c r="G47" s="201"/>
      <c r="H47" s="201"/>
    </row>
  </sheetData>
  <mergeCells count="6">
    <mergeCell ref="A1:H1"/>
    <mergeCell ref="A2:H2"/>
    <mergeCell ref="A4:A5"/>
    <mergeCell ref="B4:C4"/>
    <mergeCell ref="D4:E4"/>
    <mergeCell ref="F4:G4"/>
  </mergeCells>
  <printOptions/>
  <pageMargins left="0.53" right="0.26" top="0.66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H1" sqref="H1"/>
    </sheetView>
  </sheetViews>
  <sheetFormatPr defaultColWidth="9.00390625" defaultRowHeight="13.5"/>
  <cols>
    <col min="1" max="1" width="2.50390625" style="96" customWidth="1"/>
    <col min="2" max="2" width="1.625" style="5" customWidth="1"/>
    <col min="3" max="3" width="16.00390625" style="5" customWidth="1"/>
    <col min="4" max="4" width="6.875" style="97" customWidth="1"/>
    <col min="5" max="5" width="5.875" style="97" customWidth="1"/>
    <col min="6" max="6" width="6.875" style="4" customWidth="1"/>
    <col min="7" max="7" width="5.875" style="97" customWidth="1"/>
    <col min="8" max="8" width="6.875" style="97" customWidth="1"/>
    <col min="9" max="9" width="5.875" style="4" customWidth="1"/>
    <col min="10" max="10" width="6.875" style="4" customWidth="1"/>
    <col min="11" max="11" width="5.875" style="6" customWidth="1"/>
    <col min="12" max="13" width="5.875" style="97" customWidth="1"/>
    <col min="14" max="14" width="5.875" style="4" customWidth="1"/>
    <col min="15" max="15" width="5.875" style="5" customWidth="1"/>
    <col min="16" max="16" width="8.375" style="5" customWidth="1"/>
    <col min="17" max="16384" width="9.00390625" style="5" customWidth="1"/>
  </cols>
  <sheetData>
    <row r="1" spans="1:15" ht="65.25" customHeight="1">
      <c r="A1" s="1"/>
      <c r="B1" s="2"/>
      <c r="C1" s="2"/>
      <c r="D1" s="2"/>
      <c r="E1" s="3"/>
      <c r="F1" s="2"/>
      <c r="G1" s="2"/>
      <c r="H1" s="3" t="s">
        <v>0</v>
      </c>
      <c r="I1" s="2"/>
      <c r="K1" s="2"/>
      <c r="L1" s="2"/>
      <c r="M1" s="2"/>
      <c r="N1" s="2"/>
      <c r="O1" s="2"/>
    </row>
    <row r="2" spans="1:15" ht="80.25" customHeight="1">
      <c r="A2" s="6"/>
      <c r="B2" s="6"/>
      <c r="C2" s="6"/>
      <c r="D2" s="6"/>
      <c r="E2" s="6"/>
      <c r="F2" s="6"/>
      <c r="G2" s="6"/>
      <c r="H2" s="6"/>
      <c r="I2" s="6"/>
      <c r="J2" s="6"/>
      <c r="L2" s="6"/>
      <c r="M2" s="6"/>
      <c r="N2" s="6"/>
      <c r="O2" s="6" t="s">
        <v>1</v>
      </c>
    </row>
    <row r="3" spans="1:15" ht="24.75" customHeight="1">
      <c r="A3" s="7"/>
      <c r="B3" s="8"/>
      <c r="C3" s="9"/>
      <c r="D3" s="398" t="s">
        <v>32</v>
      </c>
      <c r="E3" s="403"/>
      <c r="F3" s="398" t="s">
        <v>33</v>
      </c>
      <c r="G3" s="403"/>
      <c r="H3" s="398" t="s">
        <v>34</v>
      </c>
      <c r="I3" s="403"/>
      <c r="J3" s="398" t="s">
        <v>35</v>
      </c>
      <c r="K3" s="399"/>
      <c r="L3" s="400" t="s">
        <v>2</v>
      </c>
      <c r="M3" s="401"/>
      <c r="N3" s="401"/>
      <c r="O3" s="402"/>
    </row>
    <row r="4" spans="1:15" s="24" customFormat="1" ht="24.75" customHeight="1">
      <c r="A4" s="13"/>
      <c r="B4" s="14"/>
      <c r="C4" s="15"/>
      <c r="D4" s="16" t="s">
        <v>3</v>
      </c>
      <c r="E4" s="17" t="s">
        <v>4</v>
      </c>
      <c r="F4" s="18" t="s">
        <v>3</v>
      </c>
      <c r="G4" s="17" t="s">
        <v>4</v>
      </c>
      <c r="H4" s="18" t="s">
        <v>3</v>
      </c>
      <c r="I4" s="19" t="s">
        <v>4</v>
      </c>
      <c r="J4" s="20" t="s">
        <v>3</v>
      </c>
      <c r="K4" s="21" t="s">
        <v>4</v>
      </c>
      <c r="L4" s="22" t="s">
        <v>36</v>
      </c>
      <c r="M4" s="22" t="s">
        <v>37</v>
      </c>
      <c r="N4" s="23" t="s">
        <v>38</v>
      </c>
      <c r="O4" s="23" t="s">
        <v>39</v>
      </c>
    </row>
    <row r="5" spans="1:17" ht="24.75" customHeight="1">
      <c r="A5" s="25" t="s">
        <v>5</v>
      </c>
      <c r="B5" s="386" t="s">
        <v>6</v>
      </c>
      <c r="C5" s="387"/>
      <c r="D5" s="26">
        <v>31624.885</v>
      </c>
      <c r="E5" s="27">
        <v>39.80141457195936</v>
      </c>
      <c r="F5" s="28">
        <v>30752.889</v>
      </c>
      <c r="G5" s="27">
        <v>39.8</v>
      </c>
      <c r="H5" s="29">
        <v>28463.439</v>
      </c>
      <c r="I5" s="27">
        <v>38.6</v>
      </c>
      <c r="J5" s="30">
        <v>26488.318</v>
      </c>
      <c r="K5" s="31">
        <v>35.9</v>
      </c>
      <c r="L5" s="32">
        <v>98</v>
      </c>
      <c r="M5" s="33">
        <v>97.2</v>
      </c>
      <c r="N5" s="33">
        <v>92.6</v>
      </c>
      <c r="O5" s="34">
        <v>93.1</v>
      </c>
      <c r="Q5" s="35"/>
    </row>
    <row r="6" spans="1:17" ht="24.75" customHeight="1">
      <c r="A6" s="36"/>
      <c r="B6" s="37"/>
      <c r="C6" s="38" t="s">
        <v>7</v>
      </c>
      <c r="D6" s="39">
        <v>26854.021</v>
      </c>
      <c r="E6" s="40">
        <v>33.79705642392385</v>
      </c>
      <c r="F6" s="41">
        <v>25667.904</v>
      </c>
      <c r="G6" s="40">
        <v>33.2</v>
      </c>
      <c r="H6" s="42">
        <v>23276.78</v>
      </c>
      <c r="I6" s="40">
        <v>31.6</v>
      </c>
      <c r="J6" s="42">
        <v>21189.526</v>
      </c>
      <c r="K6" s="43">
        <v>28.7</v>
      </c>
      <c r="L6" s="44">
        <v>97.3</v>
      </c>
      <c r="M6" s="45">
        <v>95.6</v>
      </c>
      <c r="N6" s="45">
        <v>90.7</v>
      </c>
      <c r="O6" s="46">
        <v>91</v>
      </c>
      <c r="Q6" s="35"/>
    </row>
    <row r="7" spans="1:17" ht="24.75" customHeight="1">
      <c r="A7" s="47"/>
      <c r="B7" s="48"/>
      <c r="C7" s="49" t="s">
        <v>8</v>
      </c>
      <c r="D7" s="39">
        <v>4770.8640000000005</v>
      </c>
      <c r="E7" s="50">
        <v>6.004358148035522</v>
      </c>
      <c r="F7" s="41">
        <v>5084.985</v>
      </c>
      <c r="G7" s="50">
        <v>6.6</v>
      </c>
      <c r="H7" s="51">
        <v>5186.659000000001</v>
      </c>
      <c r="I7" s="50">
        <v>7</v>
      </c>
      <c r="J7" s="52">
        <v>5298.7919999999995</v>
      </c>
      <c r="K7" s="53">
        <v>7.2</v>
      </c>
      <c r="L7" s="54">
        <v>101.9</v>
      </c>
      <c r="M7" s="55">
        <v>106.6</v>
      </c>
      <c r="N7" s="55">
        <v>102</v>
      </c>
      <c r="O7" s="56">
        <v>102.2</v>
      </c>
      <c r="Q7" s="35"/>
    </row>
    <row r="8" spans="1:17" ht="24.75" customHeight="1">
      <c r="A8" s="47" t="s">
        <v>9</v>
      </c>
      <c r="B8" s="407" t="s">
        <v>10</v>
      </c>
      <c r="C8" s="408"/>
      <c r="D8" s="26">
        <v>6332.401999999999</v>
      </c>
      <c r="E8" s="27">
        <v>7.969627628315632</v>
      </c>
      <c r="F8" s="28">
        <v>6608.406999999999</v>
      </c>
      <c r="G8" s="27">
        <v>8.5</v>
      </c>
      <c r="H8" s="57">
        <v>5871.244000000001</v>
      </c>
      <c r="I8" s="27">
        <v>8</v>
      </c>
      <c r="J8" s="30">
        <v>6084.689</v>
      </c>
      <c r="K8" s="58">
        <v>8.2</v>
      </c>
      <c r="L8" s="32">
        <v>106.2</v>
      </c>
      <c r="M8" s="33">
        <v>104.4</v>
      </c>
      <c r="N8" s="33">
        <v>88.8</v>
      </c>
      <c r="O8" s="59">
        <v>103.6</v>
      </c>
      <c r="Q8" s="35"/>
    </row>
    <row r="9" spans="1:17" ht="24.75" customHeight="1">
      <c r="A9" s="47" t="s">
        <v>11</v>
      </c>
      <c r="B9" s="407" t="s">
        <v>12</v>
      </c>
      <c r="C9" s="408"/>
      <c r="D9" s="26">
        <v>10313.731</v>
      </c>
      <c r="E9" s="27">
        <v>12.98031861031808</v>
      </c>
      <c r="F9" s="28">
        <v>10273.786</v>
      </c>
      <c r="G9" s="27">
        <v>13.3</v>
      </c>
      <c r="H9" s="57">
        <v>9719.412</v>
      </c>
      <c r="I9" s="27">
        <v>13.2</v>
      </c>
      <c r="J9" s="30">
        <v>10411.927</v>
      </c>
      <c r="K9" s="58">
        <v>14.1</v>
      </c>
      <c r="L9" s="32">
        <v>105</v>
      </c>
      <c r="M9" s="33">
        <v>99.6</v>
      </c>
      <c r="N9" s="33">
        <v>94.6</v>
      </c>
      <c r="O9" s="59">
        <v>107.1</v>
      </c>
      <c r="Q9" s="35"/>
    </row>
    <row r="10" spans="1:17" ht="24.75" customHeight="1">
      <c r="A10" s="47" t="s">
        <v>13</v>
      </c>
      <c r="B10" s="407" t="s">
        <v>14</v>
      </c>
      <c r="C10" s="408"/>
      <c r="D10" s="26">
        <v>2266.99</v>
      </c>
      <c r="E10" s="27">
        <v>2.853114211181674</v>
      </c>
      <c r="F10" s="28">
        <v>1833.726</v>
      </c>
      <c r="G10" s="27">
        <v>2.4</v>
      </c>
      <c r="H10" s="57">
        <v>1534.6879999999999</v>
      </c>
      <c r="I10" s="27">
        <v>2.1</v>
      </c>
      <c r="J10" s="30">
        <v>1806.414</v>
      </c>
      <c r="K10" s="58">
        <v>2.4</v>
      </c>
      <c r="L10" s="32">
        <v>122.2</v>
      </c>
      <c r="M10" s="33">
        <v>80.9</v>
      </c>
      <c r="N10" s="33">
        <v>83.7</v>
      </c>
      <c r="O10" s="59">
        <v>117.7</v>
      </c>
      <c r="Q10" s="35"/>
    </row>
    <row r="11" spans="1:17" ht="24.75" customHeight="1">
      <c r="A11" s="60" t="s">
        <v>15</v>
      </c>
      <c r="B11" s="407" t="s">
        <v>16</v>
      </c>
      <c r="C11" s="408"/>
      <c r="D11" s="26">
        <v>2172.375</v>
      </c>
      <c r="E11" s="27">
        <v>2.734036755572715</v>
      </c>
      <c r="F11" s="28">
        <v>1612.016</v>
      </c>
      <c r="G11" s="27">
        <v>2.1</v>
      </c>
      <c r="H11" s="57">
        <v>1397.3929999999998</v>
      </c>
      <c r="I11" s="27">
        <v>1.9</v>
      </c>
      <c r="J11" s="30">
        <v>1354.9070000000002</v>
      </c>
      <c r="K11" s="58">
        <v>1.8</v>
      </c>
      <c r="L11" s="32">
        <v>111</v>
      </c>
      <c r="M11" s="33">
        <v>74.2</v>
      </c>
      <c r="N11" s="33">
        <v>86.7</v>
      </c>
      <c r="O11" s="59">
        <v>97</v>
      </c>
      <c r="Q11" s="35"/>
    </row>
    <row r="12" spans="1:17" ht="24.75" customHeight="1">
      <c r="A12" s="25" t="s">
        <v>17</v>
      </c>
      <c r="B12" s="386" t="s">
        <v>18</v>
      </c>
      <c r="C12" s="387"/>
      <c r="D12" s="26">
        <v>5858.259</v>
      </c>
      <c r="E12" s="27">
        <v>7.372896221722612</v>
      </c>
      <c r="F12" s="28">
        <v>6269.544</v>
      </c>
      <c r="G12" s="27">
        <v>8.1</v>
      </c>
      <c r="H12" s="61">
        <v>5773.090999999999</v>
      </c>
      <c r="I12" s="27">
        <v>7.8</v>
      </c>
      <c r="J12" s="30">
        <v>7361.52</v>
      </c>
      <c r="K12" s="62">
        <v>10</v>
      </c>
      <c r="L12" s="63">
        <v>122.2</v>
      </c>
      <c r="M12" s="64">
        <v>107</v>
      </c>
      <c r="N12" s="64">
        <v>92.1</v>
      </c>
      <c r="O12" s="65">
        <v>127.5</v>
      </c>
      <c r="Q12" s="35"/>
    </row>
    <row r="13" spans="1:17" ht="24.75" customHeight="1">
      <c r="A13" s="36"/>
      <c r="B13" s="37"/>
      <c r="C13" s="66" t="s">
        <v>19</v>
      </c>
      <c r="D13" s="39">
        <v>5143.695</v>
      </c>
      <c r="E13" s="40">
        <v>6.473583607551918</v>
      </c>
      <c r="F13" s="41">
        <v>5540.172</v>
      </c>
      <c r="G13" s="40">
        <v>7.2</v>
      </c>
      <c r="H13" s="42">
        <v>5004.774</v>
      </c>
      <c r="I13" s="40">
        <v>6.8</v>
      </c>
      <c r="J13" s="42">
        <v>6534.843000000001</v>
      </c>
      <c r="K13" s="43">
        <v>8.9</v>
      </c>
      <c r="L13" s="44">
        <v>124.8</v>
      </c>
      <c r="M13" s="45">
        <v>107.7</v>
      </c>
      <c r="N13" s="45">
        <v>90.3</v>
      </c>
      <c r="O13" s="46">
        <v>130.6</v>
      </c>
      <c r="Q13" s="35"/>
    </row>
    <row r="14" spans="1:17" ht="24.75" customHeight="1">
      <c r="A14" s="47"/>
      <c r="B14" s="48"/>
      <c r="C14" s="67" t="s">
        <v>20</v>
      </c>
      <c r="D14" s="39">
        <v>56.933</v>
      </c>
      <c r="E14" s="50">
        <v>0.07165287512746252</v>
      </c>
      <c r="F14" s="41">
        <v>133.329</v>
      </c>
      <c r="G14" s="50">
        <v>0.2</v>
      </c>
      <c r="H14" s="51">
        <v>55.165</v>
      </c>
      <c r="I14" s="50">
        <v>0.1</v>
      </c>
      <c r="J14" s="52">
        <v>49.038000000000004</v>
      </c>
      <c r="K14" s="53">
        <v>0.1</v>
      </c>
      <c r="L14" s="68">
        <v>67.6</v>
      </c>
      <c r="M14" s="69">
        <v>234.2</v>
      </c>
      <c r="N14" s="69">
        <v>41.4</v>
      </c>
      <c r="O14" s="56">
        <v>88.9</v>
      </c>
      <c r="Q14" s="35"/>
    </row>
    <row r="15" spans="1:17" ht="24.75" customHeight="1">
      <c r="A15" s="47" t="s">
        <v>21</v>
      </c>
      <c r="B15" s="407" t="s">
        <v>22</v>
      </c>
      <c r="C15" s="408"/>
      <c r="D15" s="26">
        <v>3282.722</v>
      </c>
      <c r="E15" s="27">
        <v>4.131461007573359</v>
      </c>
      <c r="F15" s="28">
        <v>3302.147</v>
      </c>
      <c r="G15" s="27">
        <v>4.3</v>
      </c>
      <c r="H15" s="57">
        <v>3429.3059999999996</v>
      </c>
      <c r="I15" s="27">
        <v>4.7</v>
      </c>
      <c r="J15" s="30">
        <v>3444.7290000000003</v>
      </c>
      <c r="K15" s="58">
        <v>4.7</v>
      </c>
      <c r="L15" s="32">
        <v>114.8</v>
      </c>
      <c r="M15" s="33">
        <v>100.6</v>
      </c>
      <c r="N15" s="33">
        <v>103.9</v>
      </c>
      <c r="O15" s="59">
        <v>100.4</v>
      </c>
      <c r="Q15" s="35"/>
    </row>
    <row r="16" spans="1:17" ht="24.75" customHeight="1">
      <c r="A16" s="36" t="s">
        <v>23</v>
      </c>
      <c r="B16" s="384" t="s">
        <v>24</v>
      </c>
      <c r="C16" s="385"/>
      <c r="D16" s="26">
        <v>11952.591</v>
      </c>
      <c r="E16" s="27">
        <v>15.042901487232932</v>
      </c>
      <c r="F16" s="28">
        <v>11115.615</v>
      </c>
      <c r="G16" s="27">
        <v>14.4</v>
      </c>
      <c r="H16" s="29">
        <v>11407.393</v>
      </c>
      <c r="I16" s="27">
        <v>15.5</v>
      </c>
      <c r="J16" s="30">
        <v>10861.612</v>
      </c>
      <c r="K16" s="62">
        <v>14.7</v>
      </c>
      <c r="L16" s="63">
        <v>116.6</v>
      </c>
      <c r="M16" s="64">
        <v>93</v>
      </c>
      <c r="N16" s="64">
        <v>102.6</v>
      </c>
      <c r="O16" s="65">
        <v>95.2</v>
      </c>
      <c r="Q16" s="35"/>
    </row>
    <row r="17" spans="1:17" ht="24.75" customHeight="1">
      <c r="A17" s="47"/>
      <c r="B17" s="70"/>
      <c r="C17" s="71" t="s">
        <v>25</v>
      </c>
      <c r="D17" s="39">
        <v>7125.0509999999995</v>
      </c>
      <c r="E17" s="50">
        <v>8.967213910733705</v>
      </c>
      <c r="F17" s="41">
        <v>6309.746999999999</v>
      </c>
      <c r="G17" s="50">
        <v>8.2</v>
      </c>
      <c r="H17" s="51">
        <v>6514.661999999999</v>
      </c>
      <c r="I17" s="50">
        <v>8.8</v>
      </c>
      <c r="J17" s="51">
        <v>6190.295999999999</v>
      </c>
      <c r="K17" s="53">
        <v>8.4</v>
      </c>
      <c r="L17" s="68">
        <v>113.2</v>
      </c>
      <c r="M17" s="69">
        <v>88.6</v>
      </c>
      <c r="N17" s="69">
        <v>103.2</v>
      </c>
      <c r="O17" s="56">
        <v>95</v>
      </c>
      <c r="Q17" s="35"/>
    </row>
    <row r="18" spans="1:17" ht="24.75" customHeight="1">
      <c r="A18" s="36" t="s">
        <v>26</v>
      </c>
      <c r="B18" s="386" t="s">
        <v>27</v>
      </c>
      <c r="C18" s="387"/>
      <c r="D18" s="26">
        <v>5652.731</v>
      </c>
      <c r="E18" s="27">
        <v>7.114229506123625</v>
      </c>
      <c r="F18" s="28">
        <v>5568.602</v>
      </c>
      <c r="G18" s="27">
        <v>7.2</v>
      </c>
      <c r="H18" s="61">
        <v>6146.695</v>
      </c>
      <c r="I18" s="27">
        <v>8.3</v>
      </c>
      <c r="J18" s="30">
        <v>5963.6630000000005</v>
      </c>
      <c r="K18" s="62">
        <v>8.1</v>
      </c>
      <c r="L18" s="63">
        <v>132.8</v>
      </c>
      <c r="M18" s="64">
        <v>98.5</v>
      </c>
      <c r="N18" s="64">
        <v>110.4</v>
      </c>
      <c r="O18" s="65">
        <v>97</v>
      </c>
      <c r="Q18" s="35"/>
    </row>
    <row r="19" spans="1:17" ht="24.75" customHeight="1" thickBot="1">
      <c r="A19" s="72"/>
      <c r="B19" s="73"/>
      <c r="C19" s="74" t="s">
        <v>28</v>
      </c>
      <c r="D19" s="75">
        <v>1114.142</v>
      </c>
      <c r="E19" s="76">
        <v>1.4022004391172318</v>
      </c>
      <c r="F19" s="77">
        <v>1143.774</v>
      </c>
      <c r="G19" s="76">
        <v>1.5</v>
      </c>
      <c r="H19" s="78">
        <v>1802.1879999999999</v>
      </c>
      <c r="I19" s="76">
        <v>2.4</v>
      </c>
      <c r="J19" s="78">
        <v>936.702</v>
      </c>
      <c r="K19" s="79">
        <v>1.3</v>
      </c>
      <c r="L19" s="80">
        <v>103.9</v>
      </c>
      <c r="M19" s="81">
        <v>102.7</v>
      </c>
      <c r="N19" s="81">
        <v>157.6</v>
      </c>
      <c r="O19" s="82">
        <v>52</v>
      </c>
      <c r="Q19" s="35"/>
    </row>
    <row r="20" spans="1:17" ht="24.75" customHeight="1" thickTop="1">
      <c r="A20" s="404" t="s">
        <v>29</v>
      </c>
      <c r="B20" s="405"/>
      <c r="C20" s="406"/>
      <c r="D20" s="39">
        <v>79456.686</v>
      </c>
      <c r="E20" s="84">
        <v>100</v>
      </c>
      <c r="F20" s="41">
        <v>77336.732</v>
      </c>
      <c r="G20" s="84">
        <v>100</v>
      </c>
      <c r="H20" s="85">
        <v>73742.661</v>
      </c>
      <c r="I20" s="84">
        <v>100</v>
      </c>
      <c r="J20" s="52">
        <v>73777.77900000001</v>
      </c>
      <c r="K20" s="86">
        <v>100</v>
      </c>
      <c r="L20" s="87">
        <v>107.3</v>
      </c>
      <c r="M20" s="88">
        <v>97.3</v>
      </c>
      <c r="N20" s="88">
        <v>95.4</v>
      </c>
      <c r="O20" s="89">
        <v>100</v>
      </c>
      <c r="Q20" s="35"/>
    </row>
    <row r="21" spans="1:15" ht="24.75" customHeight="1">
      <c r="A21" s="395" t="s">
        <v>30</v>
      </c>
      <c r="B21" s="396"/>
      <c r="C21" s="397"/>
      <c r="D21" s="90" t="s">
        <v>31</v>
      </c>
      <c r="E21" s="91"/>
      <c r="F21" s="92" t="s">
        <v>40</v>
      </c>
      <c r="G21" s="91"/>
      <c r="H21" s="92" t="s">
        <v>41</v>
      </c>
      <c r="I21" s="91"/>
      <c r="J21" s="92" t="s">
        <v>42</v>
      </c>
      <c r="K21" s="91"/>
      <c r="L21" s="93"/>
      <c r="M21" s="93"/>
      <c r="N21" s="94"/>
      <c r="O21" s="95"/>
    </row>
    <row r="23" ht="12">
      <c r="I23" s="98"/>
    </row>
    <row r="32" ht="12" customHeight="1"/>
  </sheetData>
  <mergeCells count="16">
    <mergeCell ref="B5:C5"/>
    <mergeCell ref="B11:C11"/>
    <mergeCell ref="B12:C12"/>
    <mergeCell ref="B8:C8"/>
    <mergeCell ref="B9:C9"/>
    <mergeCell ref="B10:C10"/>
    <mergeCell ref="A21:C21"/>
    <mergeCell ref="J3:K3"/>
    <mergeCell ref="L3:O3"/>
    <mergeCell ref="D3:E3"/>
    <mergeCell ref="F3:G3"/>
    <mergeCell ref="H3:I3"/>
    <mergeCell ref="A20:C20"/>
    <mergeCell ref="B15:C15"/>
    <mergeCell ref="B16:C16"/>
    <mergeCell ref="B18:C18"/>
  </mergeCells>
  <printOptions/>
  <pageMargins left="0.44" right="0.23" top="1" bottom="1" header="0.46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I1" sqref="I1"/>
    </sheetView>
  </sheetViews>
  <sheetFormatPr defaultColWidth="9.00390625" defaultRowHeight="13.5"/>
  <cols>
    <col min="1" max="1" width="2.50390625" style="96" customWidth="1"/>
    <col min="2" max="2" width="2.50390625" style="5" customWidth="1"/>
    <col min="3" max="3" width="2.125" style="5" customWidth="1"/>
    <col min="4" max="4" width="17.00390625" style="5" customWidth="1"/>
    <col min="5" max="5" width="6.875" style="97" customWidth="1"/>
    <col min="6" max="6" width="5.875" style="97" customWidth="1"/>
    <col min="7" max="7" width="6.875" style="4" customWidth="1"/>
    <col min="8" max="8" width="5.875" style="97" customWidth="1"/>
    <col min="9" max="9" width="7.00390625" style="97" customWidth="1"/>
    <col min="10" max="10" width="5.875" style="4" customWidth="1"/>
    <col min="11" max="11" width="6.875" style="4" customWidth="1"/>
    <col min="12" max="12" width="5.875" style="6" customWidth="1"/>
    <col min="13" max="14" width="5.875" style="97" customWidth="1"/>
    <col min="15" max="15" width="5.875" style="4" customWidth="1"/>
    <col min="16" max="16" width="5.875" style="5" customWidth="1"/>
    <col min="17" max="17" width="8.375" style="5" customWidth="1"/>
    <col min="18" max="16384" width="9.00390625" style="5" customWidth="1"/>
  </cols>
  <sheetData>
    <row r="1" spans="2:16" ht="25.5" customHeight="1">
      <c r="B1" s="431"/>
      <c r="C1" s="431"/>
      <c r="D1" s="431"/>
      <c r="E1" s="2"/>
      <c r="F1" s="2"/>
      <c r="G1" s="2"/>
      <c r="I1" s="1" t="s">
        <v>43</v>
      </c>
      <c r="J1" s="2"/>
      <c r="K1" s="2"/>
      <c r="L1" s="2"/>
      <c r="M1" s="2"/>
      <c r="N1" s="2"/>
      <c r="O1" s="2"/>
      <c r="P1" s="2"/>
    </row>
    <row r="2" spans="2:16" ht="39.75" customHeight="1">
      <c r="B2" s="383"/>
      <c r="C2" s="383"/>
      <c r="D2" s="383"/>
      <c r="E2" s="6"/>
      <c r="F2" s="6"/>
      <c r="G2" s="6"/>
      <c r="H2" s="6"/>
      <c r="I2" s="6"/>
      <c r="J2" s="6"/>
      <c r="K2" s="6"/>
      <c r="M2" s="6"/>
      <c r="N2" s="6"/>
      <c r="O2" s="6"/>
      <c r="P2" s="6" t="s">
        <v>1</v>
      </c>
    </row>
    <row r="3" spans="1:16" ht="19.5" customHeight="1">
      <c r="A3" s="7"/>
      <c r="B3" s="435"/>
      <c r="C3" s="435"/>
      <c r="D3" s="436"/>
      <c r="E3" s="398" t="s">
        <v>66</v>
      </c>
      <c r="F3" s="438"/>
      <c r="G3" s="398" t="s">
        <v>67</v>
      </c>
      <c r="H3" s="438"/>
      <c r="I3" s="398" t="s">
        <v>68</v>
      </c>
      <c r="J3" s="403"/>
      <c r="K3" s="439" t="s">
        <v>69</v>
      </c>
      <c r="L3" s="399"/>
      <c r="M3" s="10"/>
      <c r="N3" s="99" t="s">
        <v>2</v>
      </c>
      <c r="O3" s="11"/>
      <c r="P3" s="12"/>
    </row>
    <row r="4" spans="1:16" ht="19.5" customHeight="1">
      <c r="A4" s="13"/>
      <c r="B4" s="423"/>
      <c r="C4" s="423"/>
      <c r="D4" s="437"/>
      <c r="E4" s="16" t="s">
        <v>3</v>
      </c>
      <c r="F4" s="17" t="s">
        <v>4</v>
      </c>
      <c r="G4" s="16" t="s">
        <v>3</v>
      </c>
      <c r="H4" s="17" t="s">
        <v>4</v>
      </c>
      <c r="I4" s="16" t="s">
        <v>3</v>
      </c>
      <c r="J4" s="17" t="s">
        <v>4</v>
      </c>
      <c r="K4" s="16" t="s">
        <v>3</v>
      </c>
      <c r="L4" s="100" t="s">
        <v>4</v>
      </c>
      <c r="M4" s="22" t="s">
        <v>70</v>
      </c>
      <c r="N4" s="23" t="s">
        <v>71</v>
      </c>
      <c r="O4" s="101" t="s">
        <v>72</v>
      </c>
      <c r="P4" s="101" t="s">
        <v>73</v>
      </c>
    </row>
    <row r="5" spans="1:18" ht="24.75" customHeight="1">
      <c r="A5" s="102" t="s">
        <v>44</v>
      </c>
      <c r="B5" s="432" t="s">
        <v>45</v>
      </c>
      <c r="C5" s="433"/>
      <c r="D5" s="434"/>
      <c r="E5" s="103">
        <v>37773.462999999996</v>
      </c>
      <c r="F5" s="104">
        <v>47.53969099592197</v>
      </c>
      <c r="G5" s="105">
        <v>36904.196</v>
      </c>
      <c r="H5" s="104">
        <v>47.718845942442975</v>
      </c>
      <c r="I5" s="57">
        <v>35602.572</v>
      </c>
      <c r="J5" s="106">
        <v>48.3</v>
      </c>
      <c r="K5" s="107">
        <v>36582.262</v>
      </c>
      <c r="L5" s="58">
        <v>49.6</v>
      </c>
      <c r="M5" s="108">
        <v>103.3</v>
      </c>
      <c r="N5" s="108">
        <v>97.7</v>
      </c>
      <c r="O5" s="59">
        <v>96.5</v>
      </c>
      <c r="P5" s="59">
        <v>102.8</v>
      </c>
      <c r="R5" s="35"/>
    </row>
    <row r="6" spans="1:18" ht="24.75" customHeight="1">
      <c r="A6" s="47" t="s">
        <v>9</v>
      </c>
      <c r="B6" s="428" t="s">
        <v>46</v>
      </c>
      <c r="C6" s="429"/>
      <c r="D6" s="430"/>
      <c r="E6" s="109">
        <v>36744.822</v>
      </c>
      <c r="F6" s="110">
        <v>46.24509761204992</v>
      </c>
      <c r="G6" s="109">
        <v>34904.83</v>
      </c>
      <c r="H6" s="84">
        <v>45.13357249178825</v>
      </c>
      <c r="I6" s="57">
        <v>32928.784</v>
      </c>
      <c r="J6" s="106">
        <v>44.7</v>
      </c>
      <c r="K6" s="107">
        <v>32035.297000000002</v>
      </c>
      <c r="L6" s="58">
        <v>43.4</v>
      </c>
      <c r="M6" s="111">
        <v>108.5</v>
      </c>
      <c r="N6" s="111">
        <v>95</v>
      </c>
      <c r="O6" s="59">
        <v>94.3</v>
      </c>
      <c r="P6" s="59">
        <v>97.3</v>
      </c>
      <c r="R6" s="35"/>
    </row>
    <row r="7" spans="1:18" ht="24.75" customHeight="1" thickBot="1">
      <c r="A7" s="47" t="s">
        <v>11</v>
      </c>
      <c r="B7" s="417" t="s">
        <v>47</v>
      </c>
      <c r="C7" s="418"/>
      <c r="D7" s="419"/>
      <c r="E7" s="112">
        <v>4938.401</v>
      </c>
      <c r="F7" s="113">
        <v>6.215211392028104</v>
      </c>
      <c r="G7" s="112">
        <v>5527.706</v>
      </c>
      <c r="H7" s="113">
        <v>7.147581565768774</v>
      </c>
      <c r="I7" s="30">
        <v>5211.305</v>
      </c>
      <c r="J7" s="114">
        <v>7.1</v>
      </c>
      <c r="K7" s="115">
        <v>5160.22</v>
      </c>
      <c r="L7" s="116">
        <v>7</v>
      </c>
      <c r="M7" s="111">
        <v>137.7</v>
      </c>
      <c r="N7" s="111">
        <v>111.9</v>
      </c>
      <c r="O7" s="117">
        <v>94.3</v>
      </c>
      <c r="P7" s="117">
        <v>99</v>
      </c>
      <c r="R7" s="35"/>
    </row>
    <row r="8" spans="1:18" ht="24.75" customHeight="1" thickTop="1">
      <c r="A8" s="83" t="s">
        <v>29</v>
      </c>
      <c r="B8" s="405" t="s">
        <v>29</v>
      </c>
      <c r="C8" s="415"/>
      <c r="D8" s="416"/>
      <c r="E8" s="109">
        <v>79456.686</v>
      </c>
      <c r="F8" s="84">
        <v>100</v>
      </c>
      <c r="G8" s="109">
        <v>77336.732</v>
      </c>
      <c r="H8" s="84">
        <v>100</v>
      </c>
      <c r="I8" s="118">
        <v>73742.661</v>
      </c>
      <c r="J8" s="119">
        <v>100</v>
      </c>
      <c r="K8" s="118">
        <v>73777.77900000001</v>
      </c>
      <c r="L8" s="86">
        <v>100</v>
      </c>
      <c r="M8" s="88">
        <v>107.3</v>
      </c>
      <c r="N8" s="88">
        <v>97.3</v>
      </c>
      <c r="O8" s="120">
        <v>95.4</v>
      </c>
      <c r="P8" s="120">
        <v>100</v>
      </c>
      <c r="R8" s="35"/>
    </row>
    <row r="9" spans="2:16" ht="49.5" customHeight="1">
      <c r="B9" s="427"/>
      <c r="C9" s="427"/>
      <c r="D9" s="427"/>
      <c r="E9" s="2"/>
      <c r="F9" s="2"/>
      <c r="G9" s="2"/>
      <c r="H9" s="2"/>
      <c r="I9" s="1" t="s">
        <v>48</v>
      </c>
      <c r="J9" s="2"/>
      <c r="K9" s="2"/>
      <c r="L9" s="2"/>
      <c r="M9" s="2"/>
      <c r="N9" s="2"/>
      <c r="O9" s="2"/>
      <c r="P9" s="2"/>
    </row>
    <row r="10" spans="2:16" ht="39.75" customHeight="1">
      <c r="B10" s="383"/>
      <c r="C10" s="383"/>
      <c r="D10" s="383"/>
      <c r="E10" s="6"/>
      <c r="F10" s="6"/>
      <c r="G10" s="6"/>
      <c r="H10" s="6"/>
      <c r="I10" s="6"/>
      <c r="J10" s="6"/>
      <c r="K10" s="6"/>
      <c r="M10" s="6"/>
      <c r="N10" s="6"/>
      <c r="O10" s="6"/>
      <c r="P10" s="6" t="s">
        <v>1</v>
      </c>
    </row>
    <row r="11" spans="1:16" ht="19.5" customHeight="1">
      <c r="A11" s="7"/>
      <c r="B11" s="421"/>
      <c r="C11" s="421"/>
      <c r="D11" s="422"/>
      <c r="E11" s="398" t="s">
        <v>66</v>
      </c>
      <c r="F11" s="438"/>
      <c r="G11" s="398" t="s">
        <v>67</v>
      </c>
      <c r="H11" s="438"/>
      <c r="I11" s="398" t="s">
        <v>68</v>
      </c>
      <c r="J11" s="403"/>
      <c r="K11" s="439" t="s">
        <v>69</v>
      </c>
      <c r="L11" s="399"/>
      <c r="M11" s="10"/>
      <c r="N11" s="99" t="s">
        <v>2</v>
      </c>
      <c r="O11" s="11"/>
      <c r="P11" s="12"/>
    </row>
    <row r="12" spans="1:16" ht="19.5" customHeight="1">
      <c r="A12" s="13"/>
      <c r="B12" s="423"/>
      <c r="C12" s="424"/>
      <c r="D12" s="425"/>
      <c r="E12" s="16" t="s">
        <v>3</v>
      </c>
      <c r="F12" s="17" t="s">
        <v>4</v>
      </c>
      <c r="G12" s="16" t="s">
        <v>3</v>
      </c>
      <c r="H12" s="17" t="s">
        <v>4</v>
      </c>
      <c r="I12" s="16" t="s">
        <v>3</v>
      </c>
      <c r="J12" s="19" t="s">
        <v>4</v>
      </c>
      <c r="K12" s="16" t="s">
        <v>3</v>
      </c>
      <c r="L12" s="21" t="s">
        <v>4</v>
      </c>
      <c r="M12" s="22" t="s">
        <v>70</v>
      </c>
      <c r="N12" s="23" t="s">
        <v>71</v>
      </c>
      <c r="O12" s="101" t="s">
        <v>72</v>
      </c>
      <c r="P12" s="101" t="s">
        <v>73</v>
      </c>
    </row>
    <row r="13" spans="1:18" ht="21.75" customHeight="1">
      <c r="A13" s="60" t="s">
        <v>5</v>
      </c>
      <c r="B13" s="407" t="s">
        <v>49</v>
      </c>
      <c r="C13" s="420"/>
      <c r="D13" s="408"/>
      <c r="E13" s="121">
        <v>599.2819999999999</v>
      </c>
      <c r="F13" s="104">
        <v>0.7542247608967733</v>
      </c>
      <c r="G13" s="122">
        <v>593.2330000000001</v>
      </c>
      <c r="H13" s="104">
        <v>0.7670779261787272</v>
      </c>
      <c r="I13" s="57">
        <v>466.846</v>
      </c>
      <c r="J13" s="123">
        <v>0.6</v>
      </c>
      <c r="K13" s="57">
        <v>373.44300000000004</v>
      </c>
      <c r="L13" s="124">
        <v>0.5</v>
      </c>
      <c r="M13" s="108">
        <v>109.3</v>
      </c>
      <c r="N13" s="108">
        <v>99</v>
      </c>
      <c r="O13" s="59">
        <v>78.7</v>
      </c>
      <c r="P13" s="59">
        <v>80</v>
      </c>
      <c r="R13" s="35"/>
    </row>
    <row r="14" spans="1:18" ht="21.75" customHeight="1">
      <c r="A14" s="25" t="s">
        <v>9</v>
      </c>
      <c r="B14" s="386" t="s">
        <v>50</v>
      </c>
      <c r="C14" s="426"/>
      <c r="D14" s="387"/>
      <c r="E14" s="26">
        <v>20775.51</v>
      </c>
      <c r="F14" s="125">
        <v>26.14696263571828</v>
      </c>
      <c r="G14" s="28">
        <v>20412.394</v>
      </c>
      <c r="H14" s="125">
        <v>26.394177090389597</v>
      </c>
      <c r="I14" s="61">
        <v>19517.674</v>
      </c>
      <c r="J14" s="126">
        <v>26.5</v>
      </c>
      <c r="K14" s="30">
        <v>19022.709</v>
      </c>
      <c r="L14" s="127">
        <v>25.8</v>
      </c>
      <c r="M14" s="64">
        <v>103.9</v>
      </c>
      <c r="N14" s="64">
        <v>98.3</v>
      </c>
      <c r="O14" s="65">
        <v>95.6</v>
      </c>
      <c r="P14" s="65">
        <v>97.5</v>
      </c>
      <c r="R14" s="35"/>
    </row>
    <row r="15" spans="1:18" ht="21.75" customHeight="1">
      <c r="A15" s="36"/>
      <c r="B15" s="128"/>
      <c r="C15" s="409" t="s">
        <v>51</v>
      </c>
      <c r="D15" s="410"/>
      <c r="E15" s="129">
        <v>1053.2730000000001</v>
      </c>
      <c r="F15" s="40">
        <v>1.3255939216996793</v>
      </c>
      <c r="G15" s="130">
        <v>1152.86</v>
      </c>
      <c r="H15" s="40">
        <v>1.490701727608557</v>
      </c>
      <c r="I15" s="42">
        <v>1173.337</v>
      </c>
      <c r="J15" s="131">
        <v>1.6</v>
      </c>
      <c r="K15" s="42">
        <v>965.812</v>
      </c>
      <c r="L15" s="132">
        <v>1.3</v>
      </c>
      <c r="M15" s="45">
        <v>95.2</v>
      </c>
      <c r="N15" s="45">
        <v>109.5</v>
      </c>
      <c r="O15" s="46">
        <v>101.8</v>
      </c>
      <c r="P15" s="46">
        <v>82.3</v>
      </c>
      <c r="R15" s="35"/>
    </row>
    <row r="16" spans="1:18" ht="21.75" customHeight="1">
      <c r="A16" s="36"/>
      <c r="B16" s="128"/>
      <c r="C16" s="409" t="s">
        <v>52</v>
      </c>
      <c r="D16" s="410"/>
      <c r="E16" s="129">
        <v>8431.687</v>
      </c>
      <c r="F16" s="50">
        <v>10.611677159553318</v>
      </c>
      <c r="G16" s="130">
        <v>8250.125</v>
      </c>
      <c r="H16" s="50">
        <v>10.667796254954244</v>
      </c>
      <c r="I16" s="42">
        <v>6554.264</v>
      </c>
      <c r="J16" s="131">
        <v>8.9</v>
      </c>
      <c r="K16" s="42">
        <v>6530.481</v>
      </c>
      <c r="L16" s="132">
        <v>8.9</v>
      </c>
      <c r="M16" s="55">
        <v>111.4</v>
      </c>
      <c r="N16" s="55">
        <v>97.8</v>
      </c>
      <c r="O16" s="46">
        <v>79.4</v>
      </c>
      <c r="P16" s="46">
        <v>99.6</v>
      </c>
      <c r="R16" s="35"/>
    </row>
    <row r="17" spans="1:18" ht="21.75" customHeight="1">
      <c r="A17" s="36"/>
      <c r="B17" s="128"/>
      <c r="C17" s="411" t="s">
        <v>53</v>
      </c>
      <c r="D17" s="412"/>
      <c r="E17" s="39">
        <v>1470.477</v>
      </c>
      <c r="F17" s="50">
        <v>1.850664901881259</v>
      </c>
      <c r="G17" s="130">
        <v>1367.182</v>
      </c>
      <c r="H17" s="50">
        <v>1.767830065537292</v>
      </c>
      <c r="I17" s="42">
        <v>1457.7679999999998</v>
      </c>
      <c r="J17" s="131">
        <v>2</v>
      </c>
      <c r="K17" s="42">
        <v>1279.652</v>
      </c>
      <c r="L17" s="132">
        <v>1.7</v>
      </c>
      <c r="M17" s="55">
        <v>90.5</v>
      </c>
      <c r="N17" s="55">
        <v>93</v>
      </c>
      <c r="O17" s="46">
        <v>106.6</v>
      </c>
      <c r="P17" s="46">
        <v>87.8</v>
      </c>
      <c r="R17" s="35"/>
    </row>
    <row r="18" spans="1:18" ht="21.75" customHeight="1">
      <c r="A18" s="36"/>
      <c r="B18" s="128"/>
      <c r="C18" s="411" t="s">
        <v>54</v>
      </c>
      <c r="D18" s="412"/>
      <c r="E18" s="39">
        <v>475.80800000000005</v>
      </c>
      <c r="F18" s="50">
        <v>0.5988268878971369</v>
      </c>
      <c r="G18" s="130">
        <v>392.409</v>
      </c>
      <c r="H18" s="50">
        <v>0.5074031315416844</v>
      </c>
      <c r="I18" s="42">
        <v>417.86</v>
      </c>
      <c r="J18" s="131">
        <v>0.6</v>
      </c>
      <c r="K18" s="42">
        <v>334.494</v>
      </c>
      <c r="L18" s="132">
        <v>0.5</v>
      </c>
      <c r="M18" s="55">
        <v>79.8</v>
      </c>
      <c r="N18" s="55">
        <v>82.5</v>
      </c>
      <c r="O18" s="46">
        <v>106.5</v>
      </c>
      <c r="P18" s="46">
        <v>80</v>
      </c>
      <c r="R18" s="35"/>
    </row>
    <row r="19" spans="1:18" ht="21.75" customHeight="1">
      <c r="A19" s="36"/>
      <c r="B19" s="128"/>
      <c r="C19" s="411" t="s">
        <v>55</v>
      </c>
      <c r="D19" s="412"/>
      <c r="E19" s="39">
        <v>3036.79</v>
      </c>
      <c r="F19" s="50">
        <v>3.821943945661162</v>
      </c>
      <c r="G19" s="41">
        <v>2963.5240000000003</v>
      </c>
      <c r="H19" s="50">
        <v>3.831974694767294</v>
      </c>
      <c r="I19" s="42">
        <v>2906.545</v>
      </c>
      <c r="J19" s="131">
        <v>3.9</v>
      </c>
      <c r="K19" s="42">
        <v>2646.6859999999997</v>
      </c>
      <c r="L19" s="132">
        <v>3.6</v>
      </c>
      <c r="M19" s="55">
        <v>92</v>
      </c>
      <c r="N19" s="55">
        <v>97.6</v>
      </c>
      <c r="O19" s="46">
        <v>98.1</v>
      </c>
      <c r="P19" s="46">
        <v>91.1</v>
      </c>
      <c r="R19" s="35"/>
    </row>
    <row r="20" spans="1:18" ht="21.75" customHeight="1">
      <c r="A20" s="47"/>
      <c r="B20" s="70"/>
      <c r="C20" s="388" t="s">
        <v>27</v>
      </c>
      <c r="D20" s="380"/>
      <c r="E20" s="133">
        <v>6307.475</v>
      </c>
      <c r="F20" s="50">
        <v>7.938255819025727</v>
      </c>
      <c r="G20" s="134">
        <v>6286.294</v>
      </c>
      <c r="H20" s="50">
        <v>8.128471215980525</v>
      </c>
      <c r="I20" s="51">
        <v>7007.9</v>
      </c>
      <c r="J20" s="135">
        <v>9.5</v>
      </c>
      <c r="K20" s="85">
        <v>7265.584</v>
      </c>
      <c r="L20" s="136">
        <v>9.8</v>
      </c>
      <c r="M20" s="55">
        <v>108.6</v>
      </c>
      <c r="N20" s="55">
        <v>99.7</v>
      </c>
      <c r="O20" s="56">
        <v>111.5</v>
      </c>
      <c r="P20" s="56">
        <v>103.7</v>
      </c>
      <c r="R20" s="35"/>
    </row>
    <row r="21" spans="1:18" ht="21.75" customHeight="1">
      <c r="A21" s="36" t="s">
        <v>11</v>
      </c>
      <c r="B21" s="386" t="s">
        <v>56</v>
      </c>
      <c r="C21" s="381"/>
      <c r="D21" s="382"/>
      <c r="E21" s="26">
        <v>52441.117999999995</v>
      </c>
      <c r="F21" s="27">
        <v>65.99962903058906</v>
      </c>
      <c r="G21" s="28">
        <v>50953.47</v>
      </c>
      <c r="H21" s="27">
        <v>65.88521221713893</v>
      </c>
      <c r="I21" s="61">
        <v>48352.323</v>
      </c>
      <c r="J21" s="126">
        <v>65.6</v>
      </c>
      <c r="K21" s="30">
        <v>49853.905</v>
      </c>
      <c r="L21" s="127">
        <v>67.6</v>
      </c>
      <c r="M21" s="33">
        <v>106.1</v>
      </c>
      <c r="N21" s="33">
        <v>97.2</v>
      </c>
      <c r="O21" s="65">
        <v>94.9</v>
      </c>
      <c r="P21" s="65">
        <v>103.1</v>
      </c>
      <c r="R21" s="35"/>
    </row>
    <row r="22" spans="1:18" ht="21.75" customHeight="1">
      <c r="A22" s="36"/>
      <c r="B22" s="128"/>
      <c r="C22" s="411" t="s">
        <v>57</v>
      </c>
      <c r="D22" s="412"/>
      <c r="E22" s="39">
        <v>553.3380000000001</v>
      </c>
      <c r="F22" s="50">
        <v>0.6964020623764752</v>
      </c>
      <c r="G22" s="130">
        <v>708.929</v>
      </c>
      <c r="H22" s="50">
        <v>0.9166782480542363</v>
      </c>
      <c r="I22" s="42">
        <v>636.993</v>
      </c>
      <c r="J22" s="131">
        <v>0.9</v>
      </c>
      <c r="K22" s="42">
        <v>832.3789999999999</v>
      </c>
      <c r="L22" s="132">
        <v>1.1</v>
      </c>
      <c r="M22" s="55">
        <v>107.5</v>
      </c>
      <c r="N22" s="55">
        <v>128.1</v>
      </c>
      <c r="O22" s="46">
        <v>89.9</v>
      </c>
      <c r="P22" s="46">
        <v>130.7</v>
      </c>
      <c r="R22" s="35"/>
    </row>
    <row r="23" spans="1:18" ht="21.75" customHeight="1">
      <c r="A23" s="36"/>
      <c r="B23" s="128"/>
      <c r="C23" s="409" t="s">
        <v>58</v>
      </c>
      <c r="D23" s="410"/>
      <c r="E23" s="39">
        <v>7076.316</v>
      </c>
      <c r="F23" s="50">
        <v>8.905878606615936</v>
      </c>
      <c r="G23" s="130">
        <v>6558.6</v>
      </c>
      <c r="H23" s="50">
        <v>8.480575569187486</v>
      </c>
      <c r="I23" s="42">
        <v>6321.553000000001</v>
      </c>
      <c r="J23" s="131">
        <v>8.6</v>
      </c>
      <c r="K23" s="42">
        <v>6659.338000000001</v>
      </c>
      <c r="L23" s="132">
        <v>9</v>
      </c>
      <c r="M23" s="55">
        <v>88.1</v>
      </c>
      <c r="N23" s="55">
        <v>92.7</v>
      </c>
      <c r="O23" s="46">
        <v>96.4</v>
      </c>
      <c r="P23" s="46">
        <v>105.3</v>
      </c>
      <c r="R23" s="35"/>
    </row>
    <row r="24" spans="1:18" ht="21.75" customHeight="1">
      <c r="A24" s="36"/>
      <c r="B24" s="128"/>
      <c r="C24" s="409" t="s">
        <v>59</v>
      </c>
      <c r="D24" s="410"/>
      <c r="E24" s="39">
        <v>8684.957</v>
      </c>
      <c r="F24" s="50">
        <v>10.930429441771585</v>
      </c>
      <c r="G24" s="130">
        <v>7502.924</v>
      </c>
      <c r="H24" s="50">
        <v>9.701630526617027</v>
      </c>
      <c r="I24" s="42">
        <v>7436.876</v>
      </c>
      <c r="J24" s="131">
        <v>10.1</v>
      </c>
      <c r="K24" s="42">
        <v>7613.066999999999</v>
      </c>
      <c r="L24" s="132">
        <v>10.3</v>
      </c>
      <c r="M24" s="55">
        <v>115.7</v>
      </c>
      <c r="N24" s="55">
        <v>86.4</v>
      </c>
      <c r="O24" s="46">
        <v>99.1</v>
      </c>
      <c r="P24" s="46">
        <v>102.4</v>
      </c>
      <c r="R24" s="35"/>
    </row>
    <row r="25" spans="1:18" ht="21.75" customHeight="1">
      <c r="A25" s="36"/>
      <c r="B25" s="128"/>
      <c r="C25" s="409" t="s">
        <v>60</v>
      </c>
      <c r="D25" s="410"/>
      <c r="E25" s="39">
        <v>5721.302</v>
      </c>
      <c r="F25" s="50">
        <v>7.200529355075291</v>
      </c>
      <c r="G25" s="130">
        <v>4685.494000000001</v>
      </c>
      <c r="H25" s="50">
        <v>6.058562184913632</v>
      </c>
      <c r="I25" s="42">
        <v>3876.0229999999997</v>
      </c>
      <c r="J25" s="131">
        <v>5.3</v>
      </c>
      <c r="K25" s="42">
        <v>4119.306</v>
      </c>
      <c r="L25" s="132">
        <v>5.6</v>
      </c>
      <c r="M25" s="55">
        <v>99.7</v>
      </c>
      <c r="N25" s="55">
        <v>81.9</v>
      </c>
      <c r="O25" s="46">
        <v>82.7</v>
      </c>
      <c r="P25" s="46">
        <v>106.3</v>
      </c>
      <c r="R25" s="35"/>
    </row>
    <row r="26" spans="1:18" ht="21.75" customHeight="1">
      <c r="A26" s="36"/>
      <c r="B26" s="128"/>
      <c r="C26" s="409" t="s">
        <v>61</v>
      </c>
      <c r="D26" s="410"/>
      <c r="E26" s="39">
        <v>3139.829</v>
      </c>
      <c r="F26" s="50">
        <v>3.9516234039763503</v>
      </c>
      <c r="G26" s="130">
        <v>3930.6090000000004</v>
      </c>
      <c r="H26" s="50">
        <v>5.082460686339837</v>
      </c>
      <c r="I26" s="42">
        <v>3558.237</v>
      </c>
      <c r="J26" s="131">
        <v>4.8</v>
      </c>
      <c r="K26" s="42">
        <v>3681.728</v>
      </c>
      <c r="L26" s="132">
        <v>5</v>
      </c>
      <c r="M26" s="55">
        <v>99.7</v>
      </c>
      <c r="N26" s="55">
        <v>125.2</v>
      </c>
      <c r="O26" s="46">
        <v>90.5</v>
      </c>
      <c r="P26" s="46">
        <v>103.5</v>
      </c>
      <c r="R26" s="35"/>
    </row>
    <row r="27" spans="1:18" ht="21.75" customHeight="1">
      <c r="A27" s="36"/>
      <c r="B27" s="128"/>
      <c r="C27" s="409" t="s">
        <v>62</v>
      </c>
      <c r="D27" s="410"/>
      <c r="E27" s="39">
        <v>4466.460999999999</v>
      </c>
      <c r="F27" s="50">
        <v>5.62125256520263</v>
      </c>
      <c r="G27" s="130">
        <v>4451.457</v>
      </c>
      <c r="H27" s="50">
        <v>5.755941432849788</v>
      </c>
      <c r="I27" s="42">
        <v>4164.215</v>
      </c>
      <c r="J27" s="131">
        <v>5.6</v>
      </c>
      <c r="K27" s="42">
        <v>4207.744000000001</v>
      </c>
      <c r="L27" s="132">
        <v>5.7</v>
      </c>
      <c r="M27" s="55">
        <v>112.2</v>
      </c>
      <c r="N27" s="55">
        <v>99.7</v>
      </c>
      <c r="O27" s="46">
        <v>93.5</v>
      </c>
      <c r="P27" s="46">
        <v>101</v>
      </c>
      <c r="R27" s="35"/>
    </row>
    <row r="28" spans="1:18" ht="21.75" customHeight="1">
      <c r="A28" s="36"/>
      <c r="B28" s="128"/>
      <c r="C28" s="413" t="s">
        <v>63</v>
      </c>
      <c r="D28" s="414"/>
      <c r="E28" s="39">
        <v>22798.915</v>
      </c>
      <c r="F28" s="137">
        <v>28.693513595570803</v>
      </c>
      <c r="G28" s="41">
        <v>23115.457000000002</v>
      </c>
      <c r="H28" s="137">
        <v>29.889363569176936</v>
      </c>
      <c r="I28" s="42">
        <v>22358.426</v>
      </c>
      <c r="J28" s="131">
        <v>30.3</v>
      </c>
      <c r="K28" s="42">
        <v>22740.342999999997</v>
      </c>
      <c r="L28" s="132">
        <v>30.8</v>
      </c>
      <c r="M28" s="138">
        <v>111.2</v>
      </c>
      <c r="N28" s="55">
        <v>101.4</v>
      </c>
      <c r="O28" s="46">
        <v>96.7</v>
      </c>
      <c r="P28" s="46">
        <v>101.7</v>
      </c>
      <c r="R28" s="35"/>
    </row>
    <row r="29" spans="1:18" ht="21.75" customHeight="1">
      <c r="A29" s="36"/>
      <c r="B29" s="139"/>
      <c r="C29" s="140"/>
      <c r="D29" s="141" t="s">
        <v>64</v>
      </c>
      <c r="E29" s="133">
        <v>3136.585</v>
      </c>
      <c r="F29" s="142">
        <v>3.947540676438481</v>
      </c>
      <c r="G29" s="134">
        <v>3207.8520000000003</v>
      </c>
      <c r="H29" s="142">
        <v>4.147902189608943</v>
      </c>
      <c r="I29" s="51">
        <v>3448.01</v>
      </c>
      <c r="J29" s="143">
        <v>4.7</v>
      </c>
      <c r="K29" s="85">
        <v>3623.965</v>
      </c>
      <c r="L29" s="144">
        <v>4.9</v>
      </c>
      <c r="M29" s="69">
        <v>112.7</v>
      </c>
      <c r="N29" s="69">
        <v>102.3</v>
      </c>
      <c r="O29" s="145">
        <v>107.5</v>
      </c>
      <c r="P29" s="145">
        <v>105.1</v>
      </c>
      <c r="R29" s="35"/>
    </row>
    <row r="30" spans="1:18" ht="21.75" customHeight="1" thickBot="1">
      <c r="A30" s="146" t="s">
        <v>13</v>
      </c>
      <c r="B30" s="417" t="s">
        <v>27</v>
      </c>
      <c r="C30" s="418"/>
      <c r="D30" s="419"/>
      <c r="E30" s="112">
        <v>5640.776</v>
      </c>
      <c r="F30" s="147">
        <v>7.099183572795875</v>
      </c>
      <c r="G30" s="148">
        <v>5377.635</v>
      </c>
      <c r="H30" s="147">
        <v>6.953532766292736</v>
      </c>
      <c r="I30" s="149">
        <v>5405.818</v>
      </c>
      <c r="J30" s="150">
        <v>7.3</v>
      </c>
      <c r="K30" s="30">
        <v>4527.722</v>
      </c>
      <c r="L30" s="151">
        <v>6.1</v>
      </c>
      <c r="M30" s="152">
        <v>139.2</v>
      </c>
      <c r="N30" s="153">
        <v>95.3</v>
      </c>
      <c r="O30" s="117">
        <v>100.5</v>
      </c>
      <c r="P30" s="117">
        <v>83.8</v>
      </c>
      <c r="R30" s="35"/>
    </row>
    <row r="31" spans="1:18" ht="21.75" customHeight="1" thickTop="1">
      <c r="A31" s="154" t="s">
        <v>29</v>
      </c>
      <c r="B31" s="405" t="s">
        <v>65</v>
      </c>
      <c r="C31" s="415"/>
      <c r="D31" s="416"/>
      <c r="E31" s="133">
        <v>79456.686</v>
      </c>
      <c r="F31" s="84">
        <v>100</v>
      </c>
      <c r="G31" s="134">
        <v>77336.732</v>
      </c>
      <c r="H31" s="84">
        <v>100</v>
      </c>
      <c r="I31" s="85">
        <v>73742.661</v>
      </c>
      <c r="J31" s="155">
        <v>100</v>
      </c>
      <c r="K31" s="118">
        <v>73777.77900000001</v>
      </c>
      <c r="L31" s="156">
        <v>100</v>
      </c>
      <c r="M31" s="111">
        <v>107.3</v>
      </c>
      <c r="N31" s="111">
        <v>97.3</v>
      </c>
      <c r="O31" s="120">
        <v>95.4</v>
      </c>
      <c r="P31" s="120">
        <v>100</v>
      </c>
      <c r="R31" s="35"/>
    </row>
  </sheetData>
  <mergeCells count="38">
    <mergeCell ref="E3:F3"/>
    <mergeCell ref="I3:J3"/>
    <mergeCell ref="K11:L11"/>
    <mergeCell ref="I11:J11"/>
    <mergeCell ref="G3:H3"/>
    <mergeCell ref="K3:L3"/>
    <mergeCell ref="G11:H11"/>
    <mergeCell ref="E11:F11"/>
    <mergeCell ref="B6:D6"/>
    <mergeCell ref="B1:D1"/>
    <mergeCell ref="B2:D2"/>
    <mergeCell ref="B5:D5"/>
    <mergeCell ref="B3:D3"/>
    <mergeCell ref="B4:D4"/>
    <mergeCell ref="B7:D7"/>
    <mergeCell ref="C23:D23"/>
    <mergeCell ref="B13:D13"/>
    <mergeCell ref="B11:D11"/>
    <mergeCell ref="B12:D12"/>
    <mergeCell ref="B14:D14"/>
    <mergeCell ref="B8:D8"/>
    <mergeCell ref="B9:D9"/>
    <mergeCell ref="C18:D18"/>
    <mergeCell ref="C19:D19"/>
    <mergeCell ref="C28:D28"/>
    <mergeCell ref="C25:D25"/>
    <mergeCell ref="C22:D22"/>
    <mergeCell ref="B31:D31"/>
    <mergeCell ref="B30:D30"/>
    <mergeCell ref="C26:D26"/>
    <mergeCell ref="C27:D27"/>
    <mergeCell ref="C24:D24"/>
    <mergeCell ref="C20:D20"/>
    <mergeCell ref="B21:D21"/>
    <mergeCell ref="B10:D10"/>
    <mergeCell ref="C15:D15"/>
    <mergeCell ref="C16:D16"/>
    <mergeCell ref="C17:D17"/>
  </mergeCells>
  <printOptions/>
  <pageMargins left="0.34" right="0.23" top="1" bottom="1" header="0.46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L26"/>
  <sheetViews>
    <sheetView workbookViewId="0" topLeftCell="A1">
      <selection activeCell="H2" sqref="H2"/>
    </sheetView>
  </sheetViews>
  <sheetFormatPr defaultColWidth="9.00390625" defaultRowHeight="13.5"/>
  <cols>
    <col min="1" max="1" width="2.50390625" style="96" customWidth="1"/>
    <col min="2" max="2" width="1.625" style="5" customWidth="1"/>
    <col min="3" max="3" width="20.25390625" style="5" customWidth="1"/>
    <col min="4" max="4" width="1.75390625" style="97" customWidth="1"/>
    <col min="5" max="5" width="11.75390625" style="97" customWidth="1"/>
    <col min="6" max="6" width="1.4921875" style="4" customWidth="1"/>
    <col min="7" max="7" width="1.4921875" style="97" customWidth="1"/>
    <col min="8" max="8" width="6.125" style="97" customWidth="1"/>
    <col min="9" max="10" width="1.4921875" style="4" customWidth="1"/>
    <col min="11" max="11" width="6.75390625" style="6" customWidth="1"/>
    <col min="12" max="12" width="1.4921875" style="4" customWidth="1"/>
    <col min="13" max="13" width="1.75390625" style="97" customWidth="1"/>
    <col min="14" max="14" width="11.75390625" style="97" customWidth="1"/>
    <col min="15" max="15" width="1.4921875" style="4" customWidth="1"/>
    <col min="16" max="16" width="1.4921875" style="5" customWidth="1"/>
    <col min="17" max="17" width="6.125" style="97" customWidth="1"/>
    <col min="18" max="18" width="1.4921875" style="5" customWidth="1"/>
    <col min="19" max="19" width="1.25" style="5" customWidth="1"/>
    <col min="20" max="20" width="7.625" style="6" customWidth="1"/>
    <col min="21" max="21" width="1.75390625" style="5" customWidth="1"/>
    <col min="22" max="16384" width="9.00390625" style="5" customWidth="1"/>
  </cols>
  <sheetData>
    <row r="1" spans="1:21" ht="16.5" customHeight="1">
      <c r="A1" s="207"/>
      <c r="B1" s="6"/>
      <c r="C1" s="6"/>
      <c r="D1" s="6"/>
      <c r="E1" s="6"/>
      <c r="F1" s="6"/>
      <c r="G1" s="6"/>
      <c r="H1" s="6"/>
      <c r="I1" s="6"/>
      <c r="J1" s="6"/>
      <c r="L1" s="6"/>
      <c r="M1" s="6"/>
      <c r="N1" s="6"/>
      <c r="O1" s="6"/>
      <c r="P1" s="6"/>
      <c r="Q1" s="6"/>
      <c r="R1" s="6"/>
      <c r="S1" s="6"/>
      <c r="T1" s="208"/>
      <c r="U1" s="6"/>
    </row>
    <row r="2" spans="1:21" ht="106.5" customHeight="1">
      <c r="A2" s="209"/>
      <c r="B2" s="209"/>
      <c r="C2" s="209"/>
      <c r="D2" s="209"/>
      <c r="E2" s="209"/>
      <c r="F2" s="209"/>
      <c r="G2" s="209"/>
      <c r="H2" s="209" t="s">
        <v>95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</row>
    <row r="3" spans="1:21" ht="19.5" customHeight="1">
      <c r="A3" s="210"/>
      <c r="B3" s="14"/>
      <c r="C3" s="211"/>
      <c r="D3" s="212"/>
      <c r="E3" s="213" t="s">
        <v>96</v>
      </c>
      <c r="F3" s="214"/>
      <c r="G3" s="215"/>
      <c r="H3" s="216" t="s">
        <v>97</v>
      </c>
      <c r="I3" s="217"/>
      <c r="J3" s="215"/>
      <c r="K3" s="215" t="s">
        <v>98</v>
      </c>
      <c r="L3" s="218"/>
      <c r="M3" s="216"/>
      <c r="N3" s="216" t="s">
        <v>99</v>
      </c>
      <c r="O3" s="217"/>
      <c r="P3" s="215"/>
      <c r="Q3" s="216" t="s">
        <v>97</v>
      </c>
      <c r="R3" s="217"/>
      <c r="S3" s="215"/>
      <c r="T3" s="215" t="s">
        <v>98</v>
      </c>
      <c r="U3" s="217"/>
    </row>
    <row r="4" spans="1:21" ht="11.25" customHeight="1">
      <c r="A4" s="13"/>
      <c r="B4" s="206"/>
      <c r="C4" s="15"/>
      <c r="D4" s="219"/>
      <c r="E4" s="219"/>
      <c r="F4" s="220"/>
      <c r="G4" s="154"/>
      <c r="H4" s="219" t="s">
        <v>100</v>
      </c>
      <c r="I4" s="220"/>
      <c r="J4" s="154"/>
      <c r="K4" s="219" t="s">
        <v>100</v>
      </c>
      <c r="L4" s="221"/>
      <c r="M4" s="219"/>
      <c r="N4" s="219" t="s">
        <v>101</v>
      </c>
      <c r="O4" s="220"/>
      <c r="P4" s="154"/>
      <c r="Q4" s="219" t="s">
        <v>102</v>
      </c>
      <c r="R4" s="220"/>
      <c r="S4" s="154"/>
      <c r="T4" s="219" t="s">
        <v>102</v>
      </c>
      <c r="U4" s="220"/>
    </row>
    <row r="5" spans="1:38" ht="24.75" customHeight="1">
      <c r="A5" s="25" t="s">
        <v>103</v>
      </c>
      <c r="B5" s="386" t="s">
        <v>104</v>
      </c>
      <c r="C5" s="387"/>
      <c r="D5" s="222"/>
      <c r="E5" s="223">
        <v>112252</v>
      </c>
      <c r="F5" s="224"/>
      <c r="G5" s="225"/>
      <c r="H5" s="226">
        <v>49.191477427101496</v>
      </c>
      <c r="I5" s="227"/>
      <c r="J5" s="228"/>
      <c r="K5" s="229">
        <v>101.36078378256354</v>
      </c>
      <c r="L5" s="230"/>
      <c r="M5" s="231"/>
      <c r="N5" s="232">
        <v>275524.4</v>
      </c>
      <c r="O5" s="224"/>
      <c r="P5" s="225"/>
      <c r="Q5" s="232">
        <v>39.86091148261502</v>
      </c>
      <c r="R5" s="224"/>
      <c r="S5" s="232"/>
      <c r="T5" s="229">
        <v>94.3</v>
      </c>
      <c r="U5" s="233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</row>
    <row r="6" spans="1:38" ht="24.75" customHeight="1">
      <c r="A6" s="36"/>
      <c r="B6" s="37"/>
      <c r="C6" s="38" t="s">
        <v>105</v>
      </c>
      <c r="D6" s="235" t="s">
        <v>93</v>
      </c>
      <c r="E6" s="236">
        <v>75417</v>
      </c>
      <c r="F6" s="237" t="s">
        <v>94</v>
      </c>
      <c r="G6" s="238" t="s">
        <v>93</v>
      </c>
      <c r="H6" s="239">
        <v>33.049510504220095</v>
      </c>
      <c r="I6" s="240" t="s">
        <v>94</v>
      </c>
      <c r="J6" s="241" t="s">
        <v>93</v>
      </c>
      <c r="K6" s="242">
        <v>101.46512754278334</v>
      </c>
      <c r="L6" s="243" t="s">
        <v>94</v>
      </c>
      <c r="M6" s="244" t="s">
        <v>93</v>
      </c>
      <c r="N6" s="245">
        <v>223728.1</v>
      </c>
      <c r="O6" s="237" t="s">
        <v>94</v>
      </c>
      <c r="P6" s="238" t="s">
        <v>93</v>
      </c>
      <c r="Q6" s="245">
        <v>32.36739101971964</v>
      </c>
      <c r="R6" s="237" t="s">
        <v>94</v>
      </c>
      <c r="S6" s="245" t="s">
        <v>93</v>
      </c>
      <c r="T6" s="242">
        <v>91.2</v>
      </c>
      <c r="U6" s="246" t="s">
        <v>94</v>
      </c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</row>
    <row r="7" spans="1:38" ht="24.75" customHeight="1">
      <c r="A7" s="47"/>
      <c r="B7" s="48"/>
      <c r="C7" s="49" t="s">
        <v>106</v>
      </c>
      <c r="D7" s="247" t="s">
        <v>93</v>
      </c>
      <c r="E7" s="248">
        <v>36835</v>
      </c>
      <c r="F7" s="249" t="s">
        <v>94</v>
      </c>
      <c r="G7" s="250" t="s">
        <v>93</v>
      </c>
      <c r="H7" s="251">
        <v>16.141966922881405</v>
      </c>
      <c r="I7" s="252" t="s">
        <v>94</v>
      </c>
      <c r="J7" s="253" t="s">
        <v>93</v>
      </c>
      <c r="K7" s="254">
        <v>101.14781558063541</v>
      </c>
      <c r="L7" s="255" t="s">
        <v>94</v>
      </c>
      <c r="M7" s="256" t="s">
        <v>93</v>
      </c>
      <c r="N7" s="257">
        <v>51796.3</v>
      </c>
      <c r="O7" s="249" t="s">
        <v>94</v>
      </c>
      <c r="P7" s="250" t="s">
        <v>93</v>
      </c>
      <c r="Q7" s="257">
        <v>7.493520462895383</v>
      </c>
      <c r="R7" s="249" t="s">
        <v>94</v>
      </c>
      <c r="S7" s="257" t="s">
        <v>93</v>
      </c>
      <c r="T7" s="254">
        <v>110</v>
      </c>
      <c r="U7" s="258" t="s">
        <v>94</v>
      </c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</row>
    <row r="8" spans="1:38" ht="24.75" customHeight="1">
      <c r="A8" s="47" t="s">
        <v>107</v>
      </c>
      <c r="B8" s="407" t="s">
        <v>108</v>
      </c>
      <c r="C8" s="408"/>
      <c r="D8" s="247"/>
      <c r="E8" s="248">
        <v>41780</v>
      </c>
      <c r="F8" s="249"/>
      <c r="G8" s="250"/>
      <c r="H8" s="251">
        <v>18.308982707696085</v>
      </c>
      <c r="I8" s="252"/>
      <c r="J8" s="253"/>
      <c r="K8" s="254">
        <v>105.79893643960496</v>
      </c>
      <c r="L8" s="255"/>
      <c r="M8" s="256"/>
      <c r="N8" s="257">
        <v>65286.4</v>
      </c>
      <c r="O8" s="249"/>
      <c r="P8" s="250"/>
      <c r="Q8" s="257">
        <v>9.445172229459885</v>
      </c>
      <c r="R8" s="249"/>
      <c r="S8" s="257"/>
      <c r="T8" s="254">
        <v>118.1</v>
      </c>
      <c r="U8" s="258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</row>
    <row r="9" spans="1:38" ht="24.75" customHeight="1">
      <c r="A9" s="47" t="s">
        <v>109</v>
      </c>
      <c r="B9" s="407" t="s">
        <v>110</v>
      </c>
      <c r="C9" s="408"/>
      <c r="D9" s="247"/>
      <c r="E9" s="248">
        <v>6206</v>
      </c>
      <c r="F9" s="249"/>
      <c r="G9" s="250"/>
      <c r="H9" s="251">
        <v>2.719615765532836</v>
      </c>
      <c r="I9" s="252"/>
      <c r="J9" s="253"/>
      <c r="K9" s="254">
        <v>63.87402223137093</v>
      </c>
      <c r="L9" s="255"/>
      <c r="M9" s="256"/>
      <c r="N9" s="257">
        <v>76887.3</v>
      </c>
      <c r="O9" s="249"/>
      <c r="P9" s="250"/>
      <c r="Q9" s="257">
        <v>11.123507970391247</v>
      </c>
      <c r="R9" s="249"/>
      <c r="S9" s="257"/>
      <c r="T9" s="254">
        <v>97.4</v>
      </c>
      <c r="U9" s="258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</row>
    <row r="10" spans="1:38" ht="24.75" customHeight="1">
      <c r="A10" s="47" t="s">
        <v>111</v>
      </c>
      <c r="B10" s="407" t="s">
        <v>112</v>
      </c>
      <c r="C10" s="408"/>
      <c r="D10" s="247"/>
      <c r="E10" s="248">
        <v>949</v>
      </c>
      <c r="F10" s="249"/>
      <c r="G10" s="250"/>
      <c r="H10" s="251">
        <v>0.4158742122930489</v>
      </c>
      <c r="I10" s="252"/>
      <c r="J10" s="253"/>
      <c r="K10" s="254">
        <v>113.65269461077845</v>
      </c>
      <c r="L10" s="255"/>
      <c r="M10" s="256"/>
      <c r="N10" s="257">
        <v>13868.3</v>
      </c>
      <c r="O10" s="249"/>
      <c r="P10" s="250"/>
      <c r="Q10" s="257">
        <v>2.0063670539318834</v>
      </c>
      <c r="R10" s="249"/>
      <c r="S10" s="257"/>
      <c r="T10" s="254">
        <v>114.5</v>
      </c>
      <c r="U10" s="258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</row>
    <row r="11" spans="1:38" ht="24.75" customHeight="1">
      <c r="A11" s="60" t="s">
        <v>113</v>
      </c>
      <c r="B11" s="407" t="s">
        <v>114</v>
      </c>
      <c r="C11" s="408"/>
      <c r="D11" s="247"/>
      <c r="E11" s="248">
        <v>1173</v>
      </c>
      <c r="F11" s="249"/>
      <c r="G11" s="250"/>
      <c r="H11" s="251">
        <v>0.5140363024444113</v>
      </c>
      <c r="I11" s="252"/>
      <c r="J11" s="253"/>
      <c r="K11" s="254">
        <v>136.0788863109049</v>
      </c>
      <c r="L11" s="255"/>
      <c r="M11" s="256"/>
      <c r="N11" s="257">
        <v>11654.7</v>
      </c>
      <c r="O11" s="249"/>
      <c r="P11" s="250"/>
      <c r="Q11" s="257">
        <v>1.6861191424659063</v>
      </c>
      <c r="R11" s="249"/>
      <c r="S11" s="257"/>
      <c r="T11" s="254">
        <v>125.9</v>
      </c>
      <c r="U11" s="258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</row>
    <row r="12" spans="1:38" ht="24.75" customHeight="1">
      <c r="A12" s="25" t="s">
        <v>115</v>
      </c>
      <c r="B12" s="386" t="s">
        <v>116</v>
      </c>
      <c r="C12" s="387"/>
      <c r="D12" s="259"/>
      <c r="E12" s="260">
        <v>23659</v>
      </c>
      <c r="F12" s="261"/>
      <c r="G12" s="262"/>
      <c r="H12" s="263">
        <v>10.36793254862091</v>
      </c>
      <c r="I12" s="264"/>
      <c r="J12" s="265"/>
      <c r="K12" s="266">
        <v>119.56236102688497</v>
      </c>
      <c r="L12" s="267"/>
      <c r="M12" s="268"/>
      <c r="N12" s="269">
        <v>60245.3</v>
      </c>
      <c r="O12" s="261"/>
      <c r="P12" s="262"/>
      <c r="Q12" s="269">
        <v>8.715861718757347</v>
      </c>
      <c r="R12" s="261"/>
      <c r="S12" s="269"/>
      <c r="T12" s="266">
        <v>111.7</v>
      </c>
      <c r="U12" s="270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</row>
    <row r="13" spans="1:38" ht="24.75" customHeight="1">
      <c r="A13" s="36"/>
      <c r="B13" s="37"/>
      <c r="C13" s="66" t="s">
        <v>117</v>
      </c>
      <c r="D13" s="271" t="s">
        <v>93</v>
      </c>
      <c r="E13" s="272">
        <v>21979</v>
      </c>
      <c r="F13" s="273" t="s">
        <v>94</v>
      </c>
      <c r="G13" s="274" t="s">
        <v>93</v>
      </c>
      <c r="H13" s="275">
        <v>9.631716872485692</v>
      </c>
      <c r="I13" s="276" t="s">
        <v>94</v>
      </c>
      <c r="J13" s="277" t="s">
        <v>93</v>
      </c>
      <c r="K13" s="278">
        <v>120.40648624958914</v>
      </c>
      <c r="L13" s="279" t="s">
        <v>94</v>
      </c>
      <c r="M13" s="280" t="s">
        <v>93</v>
      </c>
      <c r="N13" s="281">
        <v>51664.8</v>
      </c>
      <c r="O13" s="273" t="s">
        <v>94</v>
      </c>
      <c r="P13" s="274" t="s">
        <v>93</v>
      </c>
      <c r="Q13" s="281">
        <v>7.474495977731949</v>
      </c>
      <c r="R13" s="273" t="s">
        <v>94</v>
      </c>
      <c r="S13" s="281" t="s">
        <v>93</v>
      </c>
      <c r="T13" s="278">
        <v>120.9</v>
      </c>
      <c r="U13" s="282" t="s">
        <v>94</v>
      </c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</row>
    <row r="14" spans="1:38" ht="24.75" customHeight="1">
      <c r="A14" s="47"/>
      <c r="B14" s="48"/>
      <c r="C14" s="67" t="s">
        <v>118</v>
      </c>
      <c r="D14" s="283" t="s">
        <v>93</v>
      </c>
      <c r="E14" s="284">
        <v>6</v>
      </c>
      <c r="F14" s="285" t="s">
        <v>94</v>
      </c>
      <c r="G14" s="286" t="s">
        <v>93</v>
      </c>
      <c r="H14" s="287">
        <v>0.0026293417004829224</v>
      </c>
      <c r="I14" s="288" t="s">
        <v>94</v>
      </c>
      <c r="J14" s="289" t="s">
        <v>93</v>
      </c>
      <c r="K14" s="290">
        <v>60</v>
      </c>
      <c r="L14" s="291" t="s">
        <v>94</v>
      </c>
      <c r="M14" s="292" t="s">
        <v>93</v>
      </c>
      <c r="N14" s="293">
        <v>368</v>
      </c>
      <c r="O14" s="285" t="s">
        <v>94</v>
      </c>
      <c r="P14" s="286" t="s">
        <v>93</v>
      </c>
      <c r="Q14" s="293">
        <v>0.05323962387941804</v>
      </c>
      <c r="R14" s="285" t="s">
        <v>94</v>
      </c>
      <c r="S14" s="293" t="s">
        <v>93</v>
      </c>
      <c r="T14" s="290">
        <v>18.7</v>
      </c>
      <c r="U14" s="294" t="s">
        <v>94</v>
      </c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</row>
    <row r="15" spans="1:38" ht="24.75" customHeight="1">
      <c r="A15" s="47" t="s">
        <v>119</v>
      </c>
      <c r="B15" s="407" t="s">
        <v>120</v>
      </c>
      <c r="C15" s="408"/>
      <c r="D15" s="247"/>
      <c r="E15" s="248">
        <v>8446</v>
      </c>
      <c r="F15" s="249"/>
      <c r="G15" s="250"/>
      <c r="H15" s="251">
        <v>3.7012366670464605</v>
      </c>
      <c r="I15" s="252"/>
      <c r="J15" s="253"/>
      <c r="K15" s="254">
        <v>108.36540928919682</v>
      </c>
      <c r="L15" s="255"/>
      <c r="M15" s="295"/>
      <c r="N15" s="257">
        <v>31156.9</v>
      </c>
      <c r="O15" s="249"/>
      <c r="P15" s="250"/>
      <c r="Q15" s="257">
        <v>4.5075587968713045</v>
      </c>
      <c r="R15" s="249"/>
      <c r="S15" s="257"/>
      <c r="T15" s="254">
        <v>91.1</v>
      </c>
      <c r="U15" s="258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</row>
    <row r="16" spans="1:38" ht="24.75" customHeight="1">
      <c r="A16" s="36" t="s">
        <v>121</v>
      </c>
      <c r="B16" s="440" t="s">
        <v>122</v>
      </c>
      <c r="C16" s="441"/>
      <c r="D16" s="259"/>
      <c r="E16" s="260">
        <v>22496</v>
      </c>
      <c r="F16" s="261"/>
      <c r="G16" s="262"/>
      <c r="H16" s="263">
        <v>9.85827848234397</v>
      </c>
      <c r="I16" s="264"/>
      <c r="J16" s="265"/>
      <c r="K16" s="266">
        <v>100.39271688682614</v>
      </c>
      <c r="L16" s="267"/>
      <c r="M16" s="268"/>
      <c r="N16" s="269">
        <v>97306.6</v>
      </c>
      <c r="O16" s="261"/>
      <c r="P16" s="262"/>
      <c r="Q16" s="269">
        <v>14.07762713311136</v>
      </c>
      <c r="R16" s="261"/>
      <c r="S16" s="269"/>
      <c r="T16" s="266">
        <v>97.8</v>
      </c>
      <c r="U16" s="270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</row>
    <row r="17" spans="1:38" ht="24.75" customHeight="1">
      <c r="A17" s="47"/>
      <c r="B17" s="70"/>
      <c r="C17" s="71" t="s">
        <v>123</v>
      </c>
      <c r="D17" s="283" t="s">
        <v>93</v>
      </c>
      <c r="E17" s="284">
        <v>14531</v>
      </c>
      <c r="F17" s="285" t="s">
        <v>94</v>
      </c>
      <c r="G17" s="286" t="s">
        <v>93</v>
      </c>
      <c r="H17" s="287">
        <v>6.36782737495289</v>
      </c>
      <c r="I17" s="288" t="s">
        <v>94</v>
      </c>
      <c r="J17" s="289" t="s">
        <v>93</v>
      </c>
      <c r="K17" s="290">
        <v>100.43544373790434</v>
      </c>
      <c r="L17" s="291" t="s">
        <v>94</v>
      </c>
      <c r="M17" s="292" t="s">
        <v>93</v>
      </c>
      <c r="N17" s="293">
        <v>57386.8</v>
      </c>
      <c r="O17" s="285" t="s">
        <v>94</v>
      </c>
      <c r="P17" s="286" t="s">
        <v>93</v>
      </c>
      <c r="Q17" s="293">
        <v>8.302314259900509</v>
      </c>
      <c r="R17" s="285" t="s">
        <v>94</v>
      </c>
      <c r="S17" s="293" t="s">
        <v>93</v>
      </c>
      <c r="T17" s="290">
        <v>103.7</v>
      </c>
      <c r="U17" s="294" t="s">
        <v>94</v>
      </c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</row>
    <row r="18" spans="1:38" ht="24.75" customHeight="1">
      <c r="A18" s="36" t="s">
        <v>124</v>
      </c>
      <c r="B18" s="386" t="s">
        <v>125</v>
      </c>
      <c r="C18" s="387"/>
      <c r="D18" s="259"/>
      <c r="E18" s="260">
        <v>11233</v>
      </c>
      <c r="F18" s="261"/>
      <c r="G18" s="262"/>
      <c r="H18" s="263">
        <v>4.922565886920778</v>
      </c>
      <c r="I18" s="264"/>
      <c r="J18" s="265"/>
      <c r="K18" s="266">
        <v>87.4299501867995</v>
      </c>
      <c r="L18" s="267"/>
      <c r="M18" s="268"/>
      <c r="N18" s="269">
        <v>59284.6</v>
      </c>
      <c r="O18" s="261"/>
      <c r="P18" s="262"/>
      <c r="Q18" s="269">
        <v>8.576874472396051</v>
      </c>
      <c r="R18" s="261"/>
      <c r="S18" s="269"/>
      <c r="T18" s="266">
        <v>99.3</v>
      </c>
      <c r="U18" s="270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</row>
    <row r="19" spans="1:38" ht="24.75" customHeight="1" thickBot="1">
      <c r="A19" s="72"/>
      <c r="B19" s="73"/>
      <c r="C19" s="74" t="s">
        <v>126</v>
      </c>
      <c r="D19" s="296" t="s">
        <v>93</v>
      </c>
      <c r="E19" s="297">
        <v>1761</v>
      </c>
      <c r="F19" s="298" t="s">
        <v>94</v>
      </c>
      <c r="G19" s="299" t="s">
        <v>93</v>
      </c>
      <c r="H19" s="300">
        <v>0.7717117890917378</v>
      </c>
      <c r="I19" s="301" t="s">
        <v>94</v>
      </c>
      <c r="J19" s="302" t="s">
        <v>93</v>
      </c>
      <c r="K19" s="303">
        <v>68.92367906066536</v>
      </c>
      <c r="L19" s="304" t="s">
        <v>94</v>
      </c>
      <c r="M19" s="305" t="s">
        <v>93</v>
      </c>
      <c r="N19" s="306">
        <v>8597.3</v>
      </c>
      <c r="O19" s="298" t="s">
        <v>94</v>
      </c>
      <c r="P19" s="299" t="s">
        <v>93</v>
      </c>
      <c r="Q19" s="306">
        <v>1.2437962455938063</v>
      </c>
      <c r="R19" s="298" t="s">
        <v>94</v>
      </c>
      <c r="S19" s="306" t="s">
        <v>93</v>
      </c>
      <c r="T19" s="303">
        <v>93.7</v>
      </c>
      <c r="U19" s="307" t="s">
        <v>94</v>
      </c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</row>
    <row r="20" spans="1:38" ht="24.75" customHeight="1" thickTop="1">
      <c r="A20" s="404" t="s">
        <v>127</v>
      </c>
      <c r="B20" s="405"/>
      <c r="C20" s="406"/>
      <c r="D20" s="247"/>
      <c r="E20" s="248">
        <v>228194</v>
      </c>
      <c r="F20" s="249"/>
      <c r="G20" s="250"/>
      <c r="H20" s="251">
        <v>100</v>
      </c>
      <c r="I20" s="252"/>
      <c r="J20" s="253"/>
      <c r="K20" s="254">
        <v>101.65177338453178</v>
      </c>
      <c r="L20" s="255"/>
      <c r="M20" s="256"/>
      <c r="N20" s="257">
        <v>691214.5</v>
      </c>
      <c r="O20" s="249"/>
      <c r="P20" s="250"/>
      <c r="Q20" s="257">
        <v>100</v>
      </c>
      <c r="R20" s="249"/>
      <c r="S20" s="257"/>
      <c r="T20" s="254">
        <v>99.4</v>
      </c>
      <c r="U20" s="258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</row>
    <row r="21" spans="1:21" ht="19.5" customHeight="1">
      <c r="A21" s="308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9" t="s">
        <v>128</v>
      </c>
      <c r="U21" s="308"/>
    </row>
    <row r="22" spans="1:21" ht="22.5" customHeight="1">
      <c r="A22" s="310"/>
      <c r="B22" s="310"/>
      <c r="C22" s="310"/>
      <c r="D22" s="311"/>
      <c r="E22" s="312"/>
      <c r="F22" s="313"/>
      <c r="G22" s="313"/>
      <c r="H22" s="314"/>
      <c r="I22" s="315"/>
      <c r="J22" s="316"/>
      <c r="K22" s="317"/>
      <c r="L22" s="313"/>
      <c r="M22" s="311"/>
      <c r="N22" s="311"/>
      <c r="O22" s="313"/>
      <c r="P22" s="311"/>
      <c r="Q22" s="314"/>
      <c r="R22" s="313"/>
      <c r="S22" s="311"/>
      <c r="T22" s="317"/>
      <c r="U22" s="313"/>
    </row>
    <row r="23" spans="1:21" ht="22.5" customHeight="1">
      <c r="A23" s="310"/>
      <c r="B23" s="310"/>
      <c r="C23" s="310"/>
      <c r="D23" s="311"/>
      <c r="E23" s="312"/>
      <c r="F23" s="313"/>
      <c r="G23" s="313"/>
      <c r="H23" s="314"/>
      <c r="I23" s="315"/>
      <c r="J23" s="316"/>
      <c r="K23" s="317"/>
      <c r="L23" s="313"/>
      <c r="M23" s="311"/>
      <c r="N23" s="311"/>
      <c r="O23" s="313"/>
      <c r="P23" s="311"/>
      <c r="Q23" s="314"/>
      <c r="R23" s="313"/>
      <c r="S23" s="311"/>
      <c r="T23" s="317"/>
      <c r="U23" s="313"/>
    </row>
    <row r="24" spans="1:21" ht="22.5" customHeight="1">
      <c r="A24" s="310"/>
      <c r="B24" s="310"/>
      <c r="C24" s="310"/>
      <c r="D24" s="311"/>
      <c r="E24" s="312"/>
      <c r="F24" s="313"/>
      <c r="G24" s="313"/>
      <c r="H24" s="314"/>
      <c r="I24" s="315"/>
      <c r="J24" s="316"/>
      <c r="K24" s="317"/>
      <c r="L24" s="313"/>
      <c r="M24" s="311"/>
      <c r="N24" s="311"/>
      <c r="O24" s="313"/>
      <c r="P24" s="311"/>
      <c r="Q24" s="314"/>
      <c r="R24" s="313"/>
      <c r="S24" s="311"/>
      <c r="T24" s="317"/>
      <c r="U24" s="313"/>
    </row>
    <row r="25" spans="1:21" ht="22.5" customHeight="1">
      <c r="A25" s="310"/>
      <c r="B25" s="310"/>
      <c r="C25" s="310"/>
      <c r="D25" s="311"/>
      <c r="E25" s="312"/>
      <c r="F25" s="313"/>
      <c r="G25" s="313"/>
      <c r="H25" s="314"/>
      <c r="I25" s="315"/>
      <c r="J25" s="316"/>
      <c r="K25" s="317"/>
      <c r="L25" s="313"/>
      <c r="M25" s="311"/>
      <c r="N25" s="311"/>
      <c r="O25" s="313"/>
      <c r="P25" s="311"/>
      <c r="Q25" s="314"/>
      <c r="R25" s="313"/>
      <c r="S25" s="311"/>
      <c r="T25" s="317"/>
      <c r="U25" s="313"/>
    </row>
    <row r="26" spans="1:21" ht="22.5" customHeight="1">
      <c r="A26" s="310"/>
      <c r="B26" s="310"/>
      <c r="C26" s="310"/>
      <c r="D26" s="311"/>
      <c r="E26" s="312"/>
      <c r="F26" s="313"/>
      <c r="G26" s="313"/>
      <c r="H26" s="314"/>
      <c r="I26" s="315"/>
      <c r="J26" s="316"/>
      <c r="K26" s="317"/>
      <c r="L26" s="313"/>
      <c r="M26" s="311"/>
      <c r="N26" s="311"/>
      <c r="O26" s="313"/>
      <c r="P26" s="311"/>
      <c r="Q26" s="314"/>
      <c r="R26" s="313"/>
      <c r="S26" s="311"/>
      <c r="T26" s="317"/>
      <c r="U26" s="313"/>
    </row>
    <row r="27" ht="22.5" customHeight="1"/>
    <row r="28" ht="22.5" customHeight="1"/>
    <row r="29" ht="22.5" customHeight="1"/>
    <row r="30" ht="22.5" customHeight="1"/>
    <row r="31" ht="22.5" customHeight="1"/>
  </sheetData>
  <mergeCells count="10">
    <mergeCell ref="A20:C20"/>
    <mergeCell ref="B15:C15"/>
    <mergeCell ref="B18:C18"/>
    <mergeCell ref="B16:C16"/>
    <mergeCell ref="B5:C5"/>
    <mergeCell ref="B11:C11"/>
    <mergeCell ref="B12:C12"/>
    <mergeCell ref="B8:C8"/>
    <mergeCell ref="B9:C9"/>
    <mergeCell ref="B10:C10"/>
  </mergeCells>
  <printOptions/>
  <pageMargins left="0.6299212598425197" right="0.3937007874015748" top="0.984251968503937" bottom="0.984251968503937" header="0.472440944881889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40"/>
  <sheetViews>
    <sheetView workbookViewId="0" topLeftCell="A1">
      <selection activeCell="A2" sqref="A2:BN2"/>
    </sheetView>
  </sheetViews>
  <sheetFormatPr defaultColWidth="9.00390625" defaultRowHeight="13.5"/>
  <cols>
    <col min="1" max="1" width="4.125" style="323" customWidth="1"/>
    <col min="2" max="2" width="4.875" style="323" customWidth="1"/>
    <col min="3" max="3" width="3.875" style="323" customWidth="1"/>
    <col min="4" max="4" width="0.74609375" style="376" customWidth="1"/>
    <col min="5" max="5" width="3.625" style="377" customWidth="1"/>
    <col min="6" max="6" width="0.74609375" style="378" customWidth="1"/>
    <col min="7" max="7" width="3.625" style="379" customWidth="1"/>
    <col min="8" max="8" width="0.74609375" style="376" customWidth="1"/>
    <col min="9" max="9" width="3.625" style="377" customWidth="1"/>
    <col min="10" max="10" width="0.74609375" style="378" customWidth="1"/>
    <col min="11" max="11" width="3.875" style="379" customWidth="1"/>
    <col min="12" max="12" width="0.6171875" style="376" customWidth="1"/>
    <col min="13" max="13" width="3.625" style="377" customWidth="1"/>
    <col min="14" max="14" width="0.74609375" style="378" customWidth="1"/>
    <col min="15" max="15" width="3.25390625" style="379" customWidth="1"/>
    <col min="16" max="16" width="0.74609375" style="376" customWidth="1"/>
    <col min="17" max="17" width="3.625" style="377" customWidth="1"/>
    <col min="18" max="18" width="0.6171875" style="378" customWidth="1"/>
    <col min="19" max="19" width="3.25390625" style="323" customWidth="1"/>
    <col min="20" max="20" width="0.74609375" style="376" customWidth="1"/>
    <col min="21" max="21" width="3.625" style="377" customWidth="1"/>
    <col min="22" max="22" width="0.74609375" style="378" customWidth="1"/>
    <col min="23" max="23" width="3.25390625" style="379" customWidth="1"/>
    <col min="24" max="24" width="0.74609375" style="376" customWidth="1"/>
    <col min="25" max="25" width="3.625" style="377" customWidth="1"/>
    <col min="26" max="26" width="0.74609375" style="378" customWidth="1"/>
    <col min="27" max="27" width="3.25390625" style="379" customWidth="1"/>
    <col min="28" max="28" width="0.74609375" style="376" customWidth="1"/>
    <col min="29" max="29" width="3.625" style="377" customWidth="1"/>
    <col min="30" max="30" width="0.74609375" style="378" customWidth="1"/>
    <col min="31" max="31" width="3.25390625" style="379" customWidth="1"/>
    <col min="32" max="32" width="0.74609375" style="376" customWidth="1"/>
    <col min="33" max="33" width="3.625" style="377" customWidth="1"/>
    <col min="34" max="34" width="0.74609375" style="378" customWidth="1"/>
    <col min="35" max="35" width="3.25390625" style="379" customWidth="1"/>
    <col min="36" max="36" width="0.74609375" style="376" customWidth="1"/>
    <col min="37" max="37" width="3.625" style="377" customWidth="1"/>
    <col min="38" max="38" width="0.74609375" style="378" customWidth="1"/>
    <col min="39" max="39" width="3.25390625" style="379" customWidth="1"/>
    <col min="40" max="40" width="0.74609375" style="376" customWidth="1"/>
    <col min="41" max="41" width="3.625" style="377" customWidth="1"/>
    <col min="42" max="42" width="0.74609375" style="378" customWidth="1"/>
    <col min="43" max="43" width="2.75390625" style="323" bestFit="1" customWidth="1"/>
    <col min="44" max="44" width="0.74609375" style="376" customWidth="1"/>
    <col min="45" max="45" width="3.625" style="377" customWidth="1"/>
    <col min="46" max="46" width="0.74609375" style="378" customWidth="1"/>
    <col min="47" max="47" width="3.25390625" style="379" customWidth="1"/>
    <col min="48" max="48" width="0.74609375" style="376" customWidth="1"/>
    <col min="49" max="49" width="3.625" style="377" customWidth="1"/>
    <col min="50" max="50" width="0.74609375" style="378" customWidth="1"/>
    <col min="51" max="51" width="3.625" style="379" customWidth="1"/>
    <col min="52" max="52" width="0.74609375" style="376" customWidth="1"/>
    <col min="53" max="53" width="3.625" style="377" customWidth="1"/>
    <col min="54" max="54" width="0.74609375" style="378" customWidth="1"/>
    <col min="55" max="55" width="3.50390625" style="379" customWidth="1"/>
    <col min="56" max="56" width="0.74609375" style="376" customWidth="1"/>
    <col min="57" max="57" width="3.625" style="377" customWidth="1"/>
    <col min="58" max="58" width="0.74609375" style="378" customWidth="1"/>
    <col min="59" max="59" width="3.25390625" style="379" customWidth="1"/>
    <col min="60" max="60" width="0.74609375" style="376" customWidth="1"/>
    <col min="61" max="61" width="3.625" style="377" customWidth="1"/>
    <col min="62" max="62" width="0.74609375" style="378" customWidth="1"/>
    <col min="63" max="63" width="3.25390625" style="379" customWidth="1"/>
    <col min="64" max="64" width="0.74609375" style="376" customWidth="1"/>
    <col min="65" max="65" width="3.625" style="377" customWidth="1"/>
    <col min="66" max="66" width="0.74609375" style="378" customWidth="1"/>
    <col min="67" max="16384" width="9.00390625" style="323" customWidth="1"/>
  </cols>
  <sheetData>
    <row r="1" spans="1:66" ht="10.5">
      <c r="A1" s="318"/>
      <c r="B1" s="318"/>
      <c r="C1" s="318"/>
      <c r="D1" s="319"/>
      <c r="E1" s="320"/>
      <c r="F1" s="321"/>
      <c r="G1" s="322"/>
      <c r="H1" s="319"/>
      <c r="I1" s="320"/>
      <c r="J1" s="321"/>
      <c r="K1" s="322"/>
      <c r="L1" s="319"/>
      <c r="M1" s="320"/>
      <c r="N1" s="321"/>
      <c r="O1" s="322"/>
      <c r="P1" s="319"/>
      <c r="Q1" s="320"/>
      <c r="R1" s="321"/>
      <c r="S1" s="318"/>
      <c r="T1" s="319"/>
      <c r="U1" s="320"/>
      <c r="V1" s="321"/>
      <c r="W1" s="322"/>
      <c r="X1" s="319"/>
      <c r="Y1" s="320"/>
      <c r="Z1" s="321"/>
      <c r="AA1" s="322"/>
      <c r="AB1" s="319"/>
      <c r="AC1" s="320"/>
      <c r="AD1" s="321"/>
      <c r="AE1" s="322"/>
      <c r="AF1" s="319"/>
      <c r="AG1" s="320"/>
      <c r="AH1" s="321"/>
      <c r="AI1" s="322"/>
      <c r="AJ1" s="319"/>
      <c r="AK1" s="320"/>
      <c r="AL1" s="321"/>
      <c r="AM1" s="322"/>
      <c r="AN1" s="319"/>
      <c r="AO1" s="320"/>
      <c r="AP1" s="321"/>
      <c r="AQ1" s="318"/>
      <c r="AR1" s="319"/>
      <c r="AS1" s="320"/>
      <c r="AT1" s="321"/>
      <c r="AU1" s="322"/>
      <c r="AV1" s="319"/>
      <c r="AW1" s="320"/>
      <c r="AX1" s="321"/>
      <c r="AY1" s="322"/>
      <c r="AZ1" s="319"/>
      <c r="BA1" s="320"/>
      <c r="BB1" s="321"/>
      <c r="BC1" s="322"/>
      <c r="BD1" s="319"/>
      <c r="BE1" s="320"/>
      <c r="BF1" s="321"/>
      <c r="BG1" s="322"/>
      <c r="BH1" s="319"/>
      <c r="BI1" s="320"/>
      <c r="BJ1" s="321"/>
      <c r="BK1" s="322"/>
      <c r="BL1" s="319"/>
      <c r="BM1" s="320"/>
      <c r="BN1" s="321"/>
    </row>
    <row r="2" spans="1:66" ht="17.25">
      <c r="A2" s="445" t="s">
        <v>129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A2" s="445"/>
      <c r="BB2" s="445"/>
      <c r="BC2" s="445"/>
      <c r="BD2" s="445"/>
      <c r="BE2" s="445"/>
      <c r="BF2" s="445"/>
      <c r="BG2" s="445"/>
      <c r="BH2" s="445"/>
      <c r="BI2" s="445"/>
      <c r="BJ2" s="445"/>
      <c r="BK2" s="445"/>
      <c r="BL2" s="445"/>
      <c r="BM2" s="445"/>
      <c r="BN2" s="445"/>
    </row>
    <row r="3" spans="1:66" ht="10.5">
      <c r="A3" s="318"/>
      <c r="B3" s="318"/>
      <c r="C3" s="318"/>
      <c r="D3" s="319"/>
      <c r="E3" s="320"/>
      <c r="F3" s="321"/>
      <c r="G3" s="322"/>
      <c r="H3" s="319"/>
      <c r="I3" s="320"/>
      <c r="J3" s="321"/>
      <c r="K3" s="322"/>
      <c r="L3" s="319"/>
      <c r="M3" s="320"/>
      <c r="N3" s="321"/>
      <c r="O3" s="322"/>
      <c r="P3" s="319"/>
      <c r="Q3" s="320"/>
      <c r="R3" s="321"/>
      <c r="S3" s="318"/>
      <c r="T3" s="319"/>
      <c r="U3" s="320"/>
      <c r="V3" s="321"/>
      <c r="W3" s="322"/>
      <c r="X3" s="319"/>
      <c r="Y3" s="320"/>
      <c r="Z3" s="321"/>
      <c r="AA3" s="322"/>
      <c r="AB3" s="319"/>
      <c r="AC3" s="320"/>
      <c r="AD3" s="321"/>
      <c r="AE3" s="322"/>
      <c r="AF3" s="319"/>
      <c r="AG3" s="320"/>
      <c r="AH3" s="321"/>
      <c r="AI3" s="322"/>
      <c r="AJ3" s="319"/>
      <c r="AK3" s="320"/>
      <c r="AL3" s="321"/>
      <c r="AM3" s="322"/>
      <c r="AN3" s="319"/>
      <c r="AO3" s="320"/>
      <c r="AP3" s="321"/>
      <c r="AQ3" s="318"/>
      <c r="AR3" s="319"/>
      <c r="AS3" s="320"/>
      <c r="AT3" s="321"/>
      <c r="AU3" s="322"/>
      <c r="AV3" s="319"/>
      <c r="AW3" s="320"/>
      <c r="AX3" s="321"/>
      <c r="AY3" s="322"/>
      <c r="AZ3" s="319"/>
      <c r="BA3" s="320"/>
      <c r="BB3" s="321"/>
      <c r="BC3" s="322"/>
      <c r="BD3" s="319"/>
      <c r="BE3" s="320"/>
      <c r="BF3" s="321"/>
      <c r="BG3" s="322"/>
      <c r="BH3" s="319"/>
      <c r="BI3" s="320"/>
      <c r="BJ3" s="321"/>
      <c r="BK3" s="322"/>
      <c r="BL3" s="319"/>
      <c r="BM3" s="320"/>
      <c r="BN3" s="321"/>
    </row>
    <row r="4" spans="1:66" ht="10.5">
      <c r="A4" s="318"/>
      <c r="B4" s="318"/>
      <c r="C4" s="318"/>
      <c r="D4" s="319"/>
      <c r="E4" s="320"/>
      <c r="F4" s="321"/>
      <c r="G4" s="322"/>
      <c r="H4" s="319"/>
      <c r="I4" s="320"/>
      <c r="J4" s="321"/>
      <c r="K4" s="322"/>
      <c r="L4" s="319"/>
      <c r="M4" s="320"/>
      <c r="N4" s="321"/>
      <c r="O4" s="322"/>
      <c r="P4" s="319"/>
      <c r="Q4" s="320"/>
      <c r="R4" s="321"/>
      <c r="S4" s="318"/>
      <c r="T4" s="319"/>
      <c r="U4" s="320"/>
      <c r="V4" s="321"/>
      <c r="W4" s="322"/>
      <c r="X4" s="319"/>
      <c r="Y4" s="320"/>
      <c r="Z4" s="321"/>
      <c r="AA4" s="322"/>
      <c r="AB4" s="319"/>
      <c r="AC4" s="320"/>
      <c r="AD4" s="321"/>
      <c r="AE4" s="322"/>
      <c r="AF4" s="319"/>
      <c r="AG4" s="320"/>
      <c r="AH4" s="321"/>
      <c r="AI4" s="322"/>
      <c r="AJ4" s="319"/>
      <c r="AK4" s="320"/>
      <c r="AL4" s="321"/>
      <c r="AM4" s="322"/>
      <c r="AN4" s="319"/>
      <c r="AO4" s="320"/>
      <c r="AP4" s="321"/>
      <c r="AQ4" s="318"/>
      <c r="AR4" s="319"/>
      <c r="AS4" s="320"/>
      <c r="AT4" s="321"/>
      <c r="AU4" s="322"/>
      <c r="AV4" s="319"/>
      <c r="AW4" s="320"/>
      <c r="AX4" s="321"/>
      <c r="AY4" s="322"/>
      <c r="AZ4" s="319"/>
      <c r="BA4" s="320"/>
      <c r="BB4" s="321"/>
      <c r="BC4" s="322"/>
      <c r="BD4" s="319"/>
      <c r="BE4" s="320"/>
      <c r="BF4" s="321"/>
      <c r="BG4" s="322"/>
      <c r="BH4" s="319"/>
      <c r="BI4" s="320"/>
      <c r="BJ4" s="321"/>
      <c r="BK4" s="322"/>
      <c r="BL4" s="319"/>
      <c r="BM4" s="320"/>
      <c r="BN4" s="321"/>
    </row>
    <row r="5" spans="1:66" ht="10.5">
      <c r="A5" s="318"/>
      <c r="B5" s="318"/>
      <c r="C5" s="318"/>
      <c r="D5" s="319"/>
      <c r="E5" s="320"/>
      <c r="F5" s="321"/>
      <c r="G5" s="322"/>
      <c r="H5" s="319"/>
      <c r="I5" s="320"/>
      <c r="J5" s="321"/>
      <c r="K5" s="322"/>
      <c r="L5" s="319"/>
      <c r="M5" s="320"/>
      <c r="N5" s="321"/>
      <c r="O5" s="322"/>
      <c r="P5" s="319"/>
      <c r="Q5" s="320"/>
      <c r="R5" s="321"/>
      <c r="S5" s="318"/>
      <c r="T5" s="319"/>
      <c r="U5" s="320"/>
      <c r="V5" s="321"/>
      <c r="W5" s="322"/>
      <c r="X5" s="319"/>
      <c r="Y5" s="320"/>
      <c r="Z5" s="321"/>
      <c r="AA5" s="322"/>
      <c r="AB5" s="319"/>
      <c r="AC5" s="320"/>
      <c r="AD5" s="321"/>
      <c r="AE5" s="322"/>
      <c r="AF5" s="319"/>
      <c r="AG5" s="320"/>
      <c r="AH5" s="321"/>
      <c r="AI5" s="322"/>
      <c r="AJ5" s="319"/>
      <c r="AK5" s="320"/>
      <c r="AL5" s="321"/>
      <c r="AM5" s="322"/>
      <c r="AN5" s="319"/>
      <c r="AO5" s="320"/>
      <c r="AP5" s="321"/>
      <c r="AQ5" s="318"/>
      <c r="AR5" s="319"/>
      <c r="AS5" s="320"/>
      <c r="AT5" s="321"/>
      <c r="AU5" s="322"/>
      <c r="AV5" s="319"/>
      <c r="AW5" s="320"/>
      <c r="AX5" s="321"/>
      <c r="AY5" s="322"/>
      <c r="AZ5" s="319"/>
      <c r="BA5" s="320"/>
      <c r="BB5" s="321"/>
      <c r="BC5" s="322"/>
      <c r="BD5" s="319"/>
      <c r="BE5" s="320"/>
      <c r="BF5" s="321"/>
      <c r="BG5" s="322"/>
      <c r="BH5" s="319"/>
      <c r="BI5" s="320"/>
      <c r="BJ5" s="321"/>
      <c r="BK5" s="322"/>
      <c r="BL5" s="319"/>
      <c r="BM5" s="320"/>
      <c r="BN5" s="321"/>
    </row>
    <row r="6" spans="1:66" ht="11.25">
      <c r="A6" s="318"/>
      <c r="B6" s="318"/>
      <c r="C6" s="318"/>
      <c r="D6" s="319"/>
      <c r="E6" s="320"/>
      <c r="F6" s="321"/>
      <c r="G6" s="322"/>
      <c r="H6" s="319"/>
      <c r="I6" s="320"/>
      <c r="J6" s="321"/>
      <c r="K6" s="322"/>
      <c r="L6" s="319"/>
      <c r="M6" s="320"/>
      <c r="N6" s="321"/>
      <c r="O6" s="322"/>
      <c r="P6" s="319"/>
      <c r="Q6" s="320"/>
      <c r="R6" s="321"/>
      <c r="S6" s="318"/>
      <c r="T6" s="319"/>
      <c r="U6" s="320"/>
      <c r="V6" s="321"/>
      <c r="W6" s="322"/>
      <c r="X6" s="319"/>
      <c r="Y6" s="320"/>
      <c r="Z6" s="321"/>
      <c r="AA6" s="322"/>
      <c r="AB6" s="319"/>
      <c r="AC6" s="320"/>
      <c r="AD6" s="321"/>
      <c r="AE6" s="322"/>
      <c r="AF6" s="319"/>
      <c r="AG6" s="320"/>
      <c r="AH6" s="321"/>
      <c r="AI6" s="322"/>
      <c r="AJ6" s="319"/>
      <c r="AK6" s="320"/>
      <c r="AL6" s="321"/>
      <c r="AM6" s="322"/>
      <c r="AN6" s="319"/>
      <c r="AO6" s="320"/>
      <c r="AP6" s="321"/>
      <c r="AQ6" s="318"/>
      <c r="AR6" s="319"/>
      <c r="AS6" s="320"/>
      <c r="AT6" s="321"/>
      <c r="AU6" s="322"/>
      <c r="AV6" s="319"/>
      <c r="AW6" s="320"/>
      <c r="AX6" s="321"/>
      <c r="AY6" s="322"/>
      <c r="AZ6" s="319"/>
      <c r="BA6" s="320"/>
      <c r="BB6" s="321"/>
      <c r="BC6" s="322"/>
      <c r="BD6" s="319"/>
      <c r="BE6" s="320"/>
      <c r="BF6" s="321"/>
      <c r="BG6" s="322"/>
      <c r="BH6" s="319"/>
      <c r="BI6" s="320"/>
      <c r="BJ6" s="321"/>
      <c r="BK6" s="322"/>
      <c r="BL6" s="319"/>
      <c r="BM6" s="320"/>
      <c r="BN6" s="324" t="s">
        <v>130</v>
      </c>
    </row>
    <row r="7" spans="1:66" ht="10.5">
      <c r="A7" s="318"/>
      <c r="B7" s="318"/>
      <c r="C7" s="318"/>
      <c r="D7" s="319"/>
      <c r="E7" s="320"/>
      <c r="F7" s="321"/>
      <c r="G7" s="322"/>
      <c r="H7" s="319"/>
      <c r="I7" s="320"/>
      <c r="J7" s="321"/>
      <c r="K7" s="322"/>
      <c r="L7" s="319"/>
      <c r="M7" s="320"/>
      <c r="N7" s="321"/>
      <c r="O7" s="322"/>
      <c r="P7" s="319"/>
      <c r="Q7" s="320"/>
      <c r="R7" s="321"/>
      <c r="S7" s="318"/>
      <c r="T7" s="319"/>
      <c r="U7" s="320"/>
      <c r="V7" s="321"/>
      <c r="W7" s="322"/>
      <c r="X7" s="319"/>
      <c r="Y7" s="320"/>
      <c r="Z7" s="321"/>
      <c r="AA7" s="322"/>
      <c r="AB7" s="319"/>
      <c r="AC7" s="320"/>
      <c r="AD7" s="321"/>
      <c r="AE7" s="322"/>
      <c r="AF7" s="319"/>
      <c r="AG7" s="320"/>
      <c r="AH7" s="321"/>
      <c r="AI7" s="322"/>
      <c r="AJ7" s="319"/>
      <c r="AK7" s="320"/>
      <c r="AL7" s="321"/>
      <c r="AM7" s="322"/>
      <c r="AN7" s="319"/>
      <c r="AO7" s="320"/>
      <c r="AP7" s="321"/>
      <c r="AQ7" s="318"/>
      <c r="AR7" s="319"/>
      <c r="AS7" s="320"/>
      <c r="AT7" s="321"/>
      <c r="AU7" s="322"/>
      <c r="AV7" s="319"/>
      <c r="AW7" s="320"/>
      <c r="AX7" s="321"/>
      <c r="AY7" s="322"/>
      <c r="AZ7" s="319"/>
      <c r="BA7" s="320"/>
      <c r="BB7" s="321"/>
      <c r="BC7" s="322"/>
      <c r="BD7" s="319"/>
      <c r="BE7" s="320"/>
      <c r="BF7" s="321"/>
      <c r="BG7" s="322"/>
      <c r="BH7" s="319"/>
      <c r="BI7" s="320"/>
      <c r="BJ7" s="321"/>
      <c r="BK7" s="322"/>
      <c r="BL7" s="319"/>
      <c r="BM7" s="320"/>
      <c r="BN7" s="321"/>
    </row>
    <row r="8" spans="1:66" ht="13.5" customHeight="1">
      <c r="A8" s="325"/>
      <c r="B8" s="326"/>
      <c r="C8" s="327" t="s">
        <v>131</v>
      </c>
      <c r="D8" s="328"/>
      <c r="E8" s="329"/>
      <c r="F8" s="330"/>
      <c r="G8" s="327" t="s">
        <v>6</v>
      </c>
      <c r="H8" s="328"/>
      <c r="I8" s="329"/>
      <c r="J8" s="331"/>
      <c r="K8" s="332"/>
      <c r="L8" s="328"/>
      <c r="M8" s="329"/>
      <c r="N8" s="331"/>
      <c r="O8" s="327"/>
      <c r="P8" s="328"/>
      <c r="Q8" s="329"/>
      <c r="R8" s="330"/>
      <c r="S8" s="332" t="s">
        <v>10</v>
      </c>
      <c r="T8" s="328"/>
      <c r="U8" s="329"/>
      <c r="V8" s="330"/>
      <c r="W8" s="327" t="s">
        <v>12</v>
      </c>
      <c r="X8" s="328"/>
      <c r="Y8" s="329"/>
      <c r="Z8" s="330"/>
      <c r="AA8" s="332" t="s">
        <v>14</v>
      </c>
      <c r="AB8" s="328"/>
      <c r="AC8" s="329"/>
      <c r="AD8" s="330"/>
      <c r="AE8" s="332" t="s">
        <v>16</v>
      </c>
      <c r="AF8" s="328"/>
      <c r="AG8" s="329"/>
      <c r="AH8" s="330"/>
      <c r="AI8" s="332" t="s">
        <v>18</v>
      </c>
      <c r="AJ8" s="328"/>
      <c r="AK8" s="329"/>
      <c r="AL8" s="331"/>
      <c r="AM8" s="332"/>
      <c r="AN8" s="328"/>
      <c r="AO8" s="329"/>
      <c r="AP8" s="331"/>
      <c r="AQ8" s="327"/>
      <c r="AR8" s="328"/>
      <c r="AS8" s="329"/>
      <c r="AT8" s="330"/>
      <c r="AU8" s="332" t="s">
        <v>22</v>
      </c>
      <c r="AV8" s="328"/>
      <c r="AW8" s="329"/>
      <c r="AX8" s="330"/>
      <c r="AY8" s="332" t="s">
        <v>132</v>
      </c>
      <c r="AZ8" s="328"/>
      <c r="BA8" s="329"/>
      <c r="BB8" s="331"/>
      <c r="BC8" s="332"/>
      <c r="BD8" s="328"/>
      <c r="BE8" s="329"/>
      <c r="BF8" s="330"/>
      <c r="BG8" s="332" t="s">
        <v>27</v>
      </c>
      <c r="BH8" s="328"/>
      <c r="BI8" s="329"/>
      <c r="BJ8" s="331"/>
      <c r="BK8" s="332"/>
      <c r="BL8" s="328"/>
      <c r="BM8" s="329"/>
      <c r="BN8" s="330"/>
    </row>
    <row r="9" spans="1:66" ht="13.5" customHeight="1">
      <c r="A9" s="333"/>
      <c r="B9" s="334"/>
      <c r="C9" s="335"/>
      <c r="D9" s="336"/>
      <c r="E9" s="337"/>
      <c r="F9" s="338"/>
      <c r="G9" s="335"/>
      <c r="H9" s="336"/>
      <c r="I9" s="335"/>
      <c r="J9" s="338"/>
      <c r="K9" s="442" t="s">
        <v>7</v>
      </c>
      <c r="L9" s="443"/>
      <c r="M9" s="443"/>
      <c r="N9" s="444"/>
      <c r="O9" s="339" t="s">
        <v>8</v>
      </c>
      <c r="P9" s="340"/>
      <c r="Q9" s="341"/>
      <c r="R9" s="342"/>
      <c r="S9" s="335"/>
      <c r="T9" s="336"/>
      <c r="U9" s="337"/>
      <c r="V9" s="338"/>
      <c r="W9" s="343"/>
      <c r="X9" s="336"/>
      <c r="Y9" s="337"/>
      <c r="Z9" s="338"/>
      <c r="AA9" s="343"/>
      <c r="AB9" s="336"/>
      <c r="AC9" s="337"/>
      <c r="AD9" s="338"/>
      <c r="AE9" s="343"/>
      <c r="AF9" s="336"/>
      <c r="AG9" s="337"/>
      <c r="AH9" s="338"/>
      <c r="AI9" s="343"/>
      <c r="AJ9" s="336"/>
      <c r="AK9" s="337"/>
      <c r="AL9" s="338"/>
      <c r="AM9" s="344" t="s">
        <v>133</v>
      </c>
      <c r="AN9" s="340"/>
      <c r="AO9" s="341"/>
      <c r="AP9" s="342"/>
      <c r="AQ9" s="345" t="s">
        <v>134</v>
      </c>
      <c r="AR9" s="340"/>
      <c r="AS9" s="341"/>
      <c r="AT9" s="342"/>
      <c r="AU9" s="343"/>
      <c r="AV9" s="336"/>
      <c r="AW9" s="337"/>
      <c r="AX9" s="338"/>
      <c r="AY9" s="343"/>
      <c r="AZ9" s="336"/>
      <c r="BA9" s="337"/>
      <c r="BB9" s="338"/>
      <c r="BC9" s="346" t="s">
        <v>135</v>
      </c>
      <c r="BD9" s="340"/>
      <c r="BE9" s="341"/>
      <c r="BF9" s="342"/>
      <c r="BG9" s="343"/>
      <c r="BH9" s="336"/>
      <c r="BI9" s="337"/>
      <c r="BJ9" s="338"/>
      <c r="BK9" s="344" t="s">
        <v>136</v>
      </c>
      <c r="BL9" s="340"/>
      <c r="BM9" s="341"/>
      <c r="BN9" s="342"/>
    </row>
    <row r="10" spans="1:66" ht="13.5" customHeight="1">
      <c r="A10" s="347" t="s">
        <v>140</v>
      </c>
      <c r="B10" s="348">
        <v>2001</v>
      </c>
      <c r="C10" s="349">
        <v>80434</v>
      </c>
      <c r="D10" s="350" t="s">
        <v>141</v>
      </c>
      <c r="E10" s="351">
        <v>5.1</v>
      </c>
      <c r="F10" s="352" t="s">
        <v>142</v>
      </c>
      <c r="G10" s="349">
        <v>31859</v>
      </c>
      <c r="H10" s="350" t="s">
        <v>141</v>
      </c>
      <c r="I10" s="351">
        <v>2.2</v>
      </c>
      <c r="J10" s="352" t="s">
        <v>142</v>
      </c>
      <c r="K10" s="353">
        <v>26887</v>
      </c>
      <c r="L10" s="350" t="s">
        <v>141</v>
      </c>
      <c r="M10" s="351">
        <v>2.3</v>
      </c>
      <c r="N10" s="352" t="s">
        <v>142</v>
      </c>
      <c r="O10" s="349">
        <v>4971</v>
      </c>
      <c r="P10" s="350" t="s">
        <v>141</v>
      </c>
      <c r="Q10" s="351">
        <v>1.5</v>
      </c>
      <c r="R10" s="352" t="s">
        <v>142</v>
      </c>
      <c r="S10" s="349">
        <v>6806</v>
      </c>
      <c r="T10" s="350" t="s">
        <v>141</v>
      </c>
      <c r="U10" s="351">
        <v>10</v>
      </c>
      <c r="V10" s="352" t="s">
        <v>142</v>
      </c>
      <c r="W10" s="349">
        <v>11120</v>
      </c>
      <c r="X10" s="350" t="s">
        <v>141</v>
      </c>
      <c r="Y10" s="351">
        <v>12</v>
      </c>
      <c r="Z10" s="352" t="s">
        <v>142</v>
      </c>
      <c r="AA10" s="349">
        <v>2067</v>
      </c>
      <c r="AB10" s="350" t="s">
        <v>141</v>
      </c>
      <c r="AC10" s="351">
        <v>-4.4</v>
      </c>
      <c r="AD10" s="352" t="s">
        <v>142</v>
      </c>
      <c r="AE10" s="349">
        <v>1862</v>
      </c>
      <c r="AF10" s="350" t="s">
        <v>141</v>
      </c>
      <c r="AG10" s="351">
        <v>-12.4</v>
      </c>
      <c r="AH10" s="352" t="s">
        <v>142</v>
      </c>
      <c r="AI10" s="349">
        <v>6168</v>
      </c>
      <c r="AJ10" s="350" t="s">
        <v>141</v>
      </c>
      <c r="AK10" s="351">
        <v>19.8</v>
      </c>
      <c r="AL10" s="352" t="s">
        <v>142</v>
      </c>
      <c r="AM10" s="349">
        <v>5438</v>
      </c>
      <c r="AN10" s="350" t="s">
        <v>141</v>
      </c>
      <c r="AO10" s="351">
        <v>25.1</v>
      </c>
      <c r="AP10" s="352" t="s">
        <v>142</v>
      </c>
      <c r="AQ10" s="349">
        <v>102</v>
      </c>
      <c r="AR10" s="350" t="s">
        <v>141</v>
      </c>
      <c r="AS10" s="351">
        <v>42</v>
      </c>
      <c r="AT10" s="352" t="s">
        <v>142</v>
      </c>
      <c r="AU10" s="349">
        <v>3428</v>
      </c>
      <c r="AV10" s="350" t="s">
        <v>141</v>
      </c>
      <c r="AW10" s="351">
        <v>10</v>
      </c>
      <c r="AX10" s="352" t="s">
        <v>142</v>
      </c>
      <c r="AY10" s="349">
        <v>11445</v>
      </c>
      <c r="AZ10" s="350" t="s">
        <v>141</v>
      </c>
      <c r="BA10" s="351">
        <v>-0.4</v>
      </c>
      <c r="BB10" s="352" t="s">
        <v>142</v>
      </c>
      <c r="BC10" s="349">
        <v>6639</v>
      </c>
      <c r="BD10" s="350" t="s">
        <v>141</v>
      </c>
      <c r="BE10" s="351">
        <v>-3.1</v>
      </c>
      <c r="BF10" s="352" t="s">
        <v>142</v>
      </c>
      <c r="BG10" s="349">
        <v>5679</v>
      </c>
      <c r="BH10" s="350" t="s">
        <v>141</v>
      </c>
      <c r="BI10" s="351">
        <v>9.8</v>
      </c>
      <c r="BJ10" s="352" t="s">
        <v>142</v>
      </c>
      <c r="BK10" s="349">
        <v>1179</v>
      </c>
      <c r="BL10" s="350" t="s">
        <v>141</v>
      </c>
      <c r="BM10" s="351">
        <v>8.7</v>
      </c>
      <c r="BN10" s="352" t="s">
        <v>142</v>
      </c>
    </row>
    <row r="11" spans="1:66" ht="13.5" customHeight="1">
      <c r="A11" s="354"/>
      <c r="B11" s="348">
        <v>2002</v>
      </c>
      <c r="C11" s="349">
        <v>75496</v>
      </c>
      <c r="D11" s="350" t="s">
        <v>141</v>
      </c>
      <c r="E11" s="351">
        <v>-6.1</v>
      </c>
      <c r="F11" s="352" t="s">
        <v>142</v>
      </c>
      <c r="G11" s="349">
        <v>30151</v>
      </c>
      <c r="H11" s="350" t="s">
        <v>141</v>
      </c>
      <c r="I11" s="351">
        <v>-5.4</v>
      </c>
      <c r="J11" s="352" t="s">
        <v>142</v>
      </c>
      <c r="K11" s="353">
        <v>24870</v>
      </c>
      <c r="L11" s="350" t="s">
        <v>141</v>
      </c>
      <c r="M11" s="351">
        <v>-7.5</v>
      </c>
      <c r="N11" s="352" t="s">
        <v>142</v>
      </c>
      <c r="O11" s="349">
        <v>5281</v>
      </c>
      <c r="P11" s="350" t="s">
        <v>141</v>
      </c>
      <c r="Q11" s="351">
        <v>6.2</v>
      </c>
      <c r="R11" s="352" t="s">
        <v>142</v>
      </c>
      <c r="S11" s="349">
        <v>6006</v>
      </c>
      <c r="T11" s="350" t="s">
        <v>141</v>
      </c>
      <c r="U11" s="351">
        <v>-11.8</v>
      </c>
      <c r="V11" s="352" t="s">
        <v>142</v>
      </c>
      <c r="W11" s="349">
        <v>9621</v>
      </c>
      <c r="X11" s="350" t="s">
        <v>141</v>
      </c>
      <c r="Y11" s="351">
        <v>-13.5</v>
      </c>
      <c r="Z11" s="352" t="s">
        <v>142</v>
      </c>
      <c r="AA11" s="349">
        <v>1518</v>
      </c>
      <c r="AB11" s="350" t="s">
        <v>141</v>
      </c>
      <c r="AC11" s="351">
        <v>-26.6</v>
      </c>
      <c r="AD11" s="352" t="s">
        <v>142</v>
      </c>
      <c r="AE11" s="349">
        <v>1451</v>
      </c>
      <c r="AF11" s="350" t="s">
        <v>141</v>
      </c>
      <c r="AG11" s="351">
        <v>-22.1</v>
      </c>
      <c r="AH11" s="352" t="s">
        <v>142</v>
      </c>
      <c r="AI11" s="349">
        <v>6195</v>
      </c>
      <c r="AJ11" s="350" t="s">
        <v>141</v>
      </c>
      <c r="AK11" s="351">
        <v>0.5</v>
      </c>
      <c r="AL11" s="352" t="s">
        <v>142</v>
      </c>
      <c r="AM11" s="349">
        <v>5372</v>
      </c>
      <c r="AN11" s="350" t="s">
        <v>141</v>
      </c>
      <c r="AO11" s="351">
        <v>-1.2</v>
      </c>
      <c r="AP11" s="352" t="s">
        <v>142</v>
      </c>
      <c r="AQ11" s="349">
        <v>114</v>
      </c>
      <c r="AR11" s="350" t="s">
        <v>141</v>
      </c>
      <c r="AS11" s="351">
        <v>12.1</v>
      </c>
      <c r="AT11" s="352" t="s">
        <v>142</v>
      </c>
      <c r="AU11" s="349">
        <v>3287</v>
      </c>
      <c r="AV11" s="350" t="s">
        <v>141</v>
      </c>
      <c r="AW11" s="351">
        <v>-4.1</v>
      </c>
      <c r="AX11" s="352" t="s">
        <v>142</v>
      </c>
      <c r="AY11" s="349">
        <v>11432</v>
      </c>
      <c r="AZ11" s="350" t="s">
        <v>141</v>
      </c>
      <c r="BA11" s="351">
        <v>-0.1</v>
      </c>
      <c r="BB11" s="352" t="s">
        <v>142</v>
      </c>
      <c r="BC11" s="349">
        <v>6512</v>
      </c>
      <c r="BD11" s="350" t="s">
        <v>141</v>
      </c>
      <c r="BE11" s="351">
        <v>-1.9</v>
      </c>
      <c r="BF11" s="352" t="s">
        <v>142</v>
      </c>
      <c r="BG11" s="349">
        <v>5834</v>
      </c>
      <c r="BH11" s="350" t="s">
        <v>141</v>
      </c>
      <c r="BI11" s="351">
        <v>2.7</v>
      </c>
      <c r="BJ11" s="352" t="s">
        <v>142</v>
      </c>
      <c r="BK11" s="349">
        <v>1041</v>
      </c>
      <c r="BL11" s="350" t="s">
        <v>141</v>
      </c>
      <c r="BM11" s="351">
        <v>-11.7</v>
      </c>
      <c r="BN11" s="352" t="s">
        <v>142</v>
      </c>
    </row>
    <row r="12" spans="1:66" ht="13.5" customHeight="1">
      <c r="A12" s="355"/>
      <c r="B12" s="356">
        <v>2003</v>
      </c>
      <c r="C12" s="357">
        <v>73303</v>
      </c>
      <c r="D12" s="358" t="s">
        <v>141</v>
      </c>
      <c r="E12" s="359">
        <v>-2.9</v>
      </c>
      <c r="F12" s="360" t="s">
        <v>142</v>
      </c>
      <c r="G12" s="357">
        <v>26193</v>
      </c>
      <c r="H12" s="358" t="s">
        <v>141</v>
      </c>
      <c r="I12" s="359">
        <v>-13.1</v>
      </c>
      <c r="J12" s="360" t="s">
        <v>142</v>
      </c>
      <c r="K12" s="361">
        <v>20948</v>
      </c>
      <c r="L12" s="358" t="s">
        <v>141</v>
      </c>
      <c r="M12" s="359">
        <v>-15.8</v>
      </c>
      <c r="N12" s="360" t="s">
        <v>142</v>
      </c>
      <c r="O12" s="357">
        <v>5245</v>
      </c>
      <c r="P12" s="358" t="s">
        <v>141</v>
      </c>
      <c r="Q12" s="359">
        <v>-0.7</v>
      </c>
      <c r="R12" s="360" t="s">
        <v>142</v>
      </c>
      <c r="S12" s="357">
        <v>5797</v>
      </c>
      <c r="T12" s="358" t="s">
        <v>141</v>
      </c>
      <c r="U12" s="359">
        <v>-3.5</v>
      </c>
      <c r="V12" s="360" t="s">
        <v>142</v>
      </c>
      <c r="W12" s="357">
        <v>10158</v>
      </c>
      <c r="X12" s="358" t="s">
        <v>141</v>
      </c>
      <c r="Y12" s="359">
        <v>5.6</v>
      </c>
      <c r="Z12" s="360" t="s">
        <v>142</v>
      </c>
      <c r="AA12" s="357">
        <v>1599</v>
      </c>
      <c r="AB12" s="358" t="s">
        <v>141</v>
      </c>
      <c r="AC12" s="359">
        <v>5.3</v>
      </c>
      <c r="AD12" s="360" t="s">
        <v>142</v>
      </c>
      <c r="AE12" s="357">
        <v>1295</v>
      </c>
      <c r="AF12" s="358" t="s">
        <v>141</v>
      </c>
      <c r="AG12" s="359">
        <v>-10.7</v>
      </c>
      <c r="AH12" s="360" t="s">
        <v>142</v>
      </c>
      <c r="AI12" s="357">
        <v>7116</v>
      </c>
      <c r="AJ12" s="358" t="s">
        <v>141</v>
      </c>
      <c r="AK12" s="359">
        <v>14.9</v>
      </c>
      <c r="AL12" s="360" t="s">
        <v>142</v>
      </c>
      <c r="AM12" s="357">
        <v>6255</v>
      </c>
      <c r="AN12" s="358" t="s">
        <v>141</v>
      </c>
      <c r="AO12" s="359">
        <v>16.4</v>
      </c>
      <c r="AP12" s="360" t="s">
        <v>142</v>
      </c>
      <c r="AQ12" s="357">
        <v>48</v>
      </c>
      <c r="AR12" s="358" t="s">
        <v>141</v>
      </c>
      <c r="AS12" s="359">
        <v>-58.1</v>
      </c>
      <c r="AT12" s="360" t="s">
        <v>142</v>
      </c>
      <c r="AU12" s="357">
        <v>3446</v>
      </c>
      <c r="AV12" s="358" t="s">
        <v>141</v>
      </c>
      <c r="AW12" s="359">
        <v>4.8</v>
      </c>
      <c r="AX12" s="360" t="s">
        <v>142</v>
      </c>
      <c r="AY12" s="357">
        <v>11109</v>
      </c>
      <c r="AZ12" s="358" t="s">
        <v>141</v>
      </c>
      <c r="BA12" s="359">
        <v>-2.8</v>
      </c>
      <c r="BB12" s="360" t="s">
        <v>142</v>
      </c>
      <c r="BC12" s="357">
        <v>6330</v>
      </c>
      <c r="BD12" s="358" t="s">
        <v>141</v>
      </c>
      <c r="BE12" s="359">
        <v>-2.8</v>
      </c>
      <c r="BF12" s="360" t="s">
        <v>142</v>
      </c>
      <c r="BG12" s="357">
        <v>6591</v>
      </c>
      <c r="BH12" s="358" t="s">
        <v>141</v>
      </c>
      <c r="BI12" s="359">
        <v>13</v>
      </c>
      <c r="BJ12" s="360" t="s">
        <v>142</v>
      </c>
      <c r="BK12" s="357">
        <v>1052</v>
      </c>
      <c r="BL12" s="358" t="s">
        <v>141</v>
      </c>
      <c r="BM12" s="359">
        <v>1</v>
      </c>
      <c r="BN12" s="360" t="s">
        <v>142</v>
      </c>
    </row>
    <row r="13" spans="1:67" ht="13.5" customHeight="1">
      <c r="A13" s="362" t="s">
        <v>75</v>
      </c>
      <c r="B13" s="348">
        <v>2001</v>
      </c>
      <c r="C13" s="349">
        <v>77337</v>
      </c>
      <c r="D13" s="350" t="s">
        <v>141</v>
      </c>
      <c r="E13" s="351">
        <v>-2.7</v>
      </c>
      <c r="F13" s="352" t="s">
        <v>142</v>
      </c>
      <c r="G13" s="349">
        <v>30753</v>
      </c>
      <c r="H13" s="350" t="s">
        <v>141</v>
      </c>
      <c r="I13" s="351">
        <v>-2.8</v>
      </c>
      <c r="J13" s="352" t="s">
        <v>142</v>
      </c>
      <c r="K13" s="353">
        <v>25668</v>
      </c>
      <c r="L13" s="350" t="s">
        <v>141</v>
      </c>
      <c r="M13" s="351">
        <v>-4.4</v>
      </c>
      <c r="N13" s="352" t="s">
        <v>142</v>
      </c>
      <c r="O13" s="349">
        <v>5085</v>
      </c>
      <c r="P13" s="350" t="s">
        <v>141</v>
      </c>
      <c r="Q13" s="351">
        <v>6.6</v>
      </c>
      <c r="R13" s="352" t="s">
        <v>142</v>
      </c>
      <c r="S13" s="349">
        <v>6608</v>
      </c>
      <c r="T13" s="350" t="s">
        <v>141</v>
      </c>
      <c r="U13" s="351">
        <v>4.4</v>
      </c>
      <c r="V13" s="352" t="s">
        <v>142</v>
      </c>
      <c r="W13" s="349">
        <v>10274</v>
      </c>
      <c r="X13" s="350" t="s">
        <v>141</v>
      </c>
      <c r="Y13" s="351">
        <v>-0.4</v>
      </c>
      <c r="Z13" s="352" t="s">
        <v>142</v>
      </c>
      <c r="AA13" s="349">
        <v>1834</v>
      </c>
      <c r="AB13" s="350" t="s">
        <v>141</v>
      </c>
      <c r="AC13" s="351">
        <v>-19.1</v>
      </c>
      <c r="AD13" s="352" t="s">
        <v>142</v>
      </c>
      <c r="AE13" s="349">
        <v>1612</v>
      </c>
      <c r="AF13" s="350" t="s">
        <v>141</v>
      </c>
      <c r="AG13" s="351">
        <v>-25.8</v>
      </c>
      <c r="AH13" s="352" t="s">
        <v>142</v>
      </c>
      <c r="AI13" s="349">
        <v>6270</v>
      </c>
      <c r="AJ13" s="350" t="s">
        <v>141</v>
      </c>
      <c r="AK13" s="351">
        <v>7</v>
      </c>
      <c r="AL13" s="352" t="s">
        <v>142</v>
      </c>
      <c r="AM13" s="349">
        <v>5540</v>
      </c>
      <c r="AN13" s="350" t="s">
        <v>141</v>
      </c>
      <c r="AO13" s="351">
        <v>7.7</v>
      </c>
      <c r="AP13" s="352" t="s">
        <v>142</v>
      </c>
      <c r="AQ13" s="349">
        <v>133</v>
      </c>
      <c r="AR13" s="350" t="s">
        <v>141</v>
      </c>
      <c r="AS13" s="351">
        <v>134.2</v>
      </c>
      <c r="AT13" s="352" t="s">
        <v>142</v>
      </c>
      <c r="AU13" s="349">
        <v>3302</v>
      </c>
      <c r="AV13" s="350" t="s">
        <v>141</v>
      </c>
      <c r="AW13" s="351">
        <v>0.6</v>
      </c>
      <c r="AX13" s="352" t="s">
        <v>142</v>
      </c>
      <c r="AY13" s="349">
        <v>11116</v>
      </c>
      <c r="AZ13" s="350" t="s">
        <v>141</v>
      </c>
      <c r="BA13" s="351">
        <v>-7</v>
      </c>
      <c r="BB13" s="352" t="s">
        <v>142</v>
      </c>
      <c r="BC13" s="349">
        <v>6310</v>
      </c>
      <c r="BD13" s="350" t="s">
        <v>141</v>
      </c>
      <c r="BE13" s="351">
        <v>-11.4</v>
      </c>
      <c r="BF13" s="352" t="s">
        <v>142</v>
      </c>
      <c r="BG13" s="349">
        <v>5569</v>
      </c>
      <c r="BH13" s="350" t="s">
        <v>141</v>
      </c>
      <c r="BI13" s="351">
        <v>-1.5</v>
      </c>
      <c r="BJ13" s="352" t="s">
        <v>142</v>
      </c>
      <c r="BK13" s="349">
        <v>1144</v>
      </c>
      <c r="BL13" s="350" t="s">
        <v>141</v>
      </c>
      <c r="BM13" s="351">
        <v>2.7</v>
      </c>
      <c r="BN13" s="352" t="s">
        <v>142</v>
      </c>
      <c r="BO13" s="363"/>
    </row>
    <row r="14" spans="1:67" ht="13.5" customHeight="1">
      <c r="A14" s="364" t="s">
        <v>137</v>
      </c>
      <c r="B14" s="348">
        <v>2002</v>
      </c>
      <c r="C14" s="349">
        <v>73743</v>
      </c>
      <c r="D14" s="350" t="s">
        <v>141</v>
      </c>
      <c r="E14" s="351">
        <v>-4.6</v>
      </c>
      <c r="F14" s="352" t="s">
        <v>142</v>
      </c>
      <c r="G14" s="349">
        <v>28463</v>
      </c>
      <c r="H14" s="350" t="s">
        <v>141</v>
      </c>
      <c r="I14" s="351">
        <v>-7.4</v>
      </c>
      <c r="J14" s="352" t="s">
        <v>142</v>
      </c>
      <c r="K14" s="353">
        <v>23277</v>
      </c>
      <c r="L14" s="350" t="s">
        <v>141</v>
      </c>
      <c r="M14" s="351">
        <v>-9.3</v>
      </c>
      <c r="N14" s="352" t="s">
        <v>142</v>
      </c>
      <c r="O14" s="349">
        <v>5187</v>
      </c>
      <c r="P14" s="350" t="s">
        <v>141</v>
      </c>
      <c r="Q14" s="351">
        <v>2</v>
      </c>
      <c r="R14" s="352" t="s">
        <v>142</v>
      </c>
      <c r="S14" s="349">
        <v>5871</v>
      </c>
      <c r="T14" s="350" t="s">
        <v>141</v>
      </c>
      <c r="U14" s="351">
        <v>-11.2</v>
      </c>
      <c r="V14" s="352" t="s">
        <v>142</v>
      </c>
      <c r="W14" s="349">
        <v>9719</v>
      </c>
      <c r="X14" s="350" t="s">
        <v>141</v>
      </c>
      <c r="Y14" s="351">
        <v>-5.4</v>
      </c>
      <c r="Z14" s="352" t="s">
        <v>142</v>
      </c>
      <c r="AA14" s="349">
        <v>1535</v>
      </c>
      <c r="AB14" s="350" t="s">
        <v>141</v>
      </c>
      <c r="AC14" s="351">
        <v>-16.3</v>
      </c>
      <c r="AD14" s="352" t="s">
        <v>142</v>
      </c>
      <c r="AE14" s="349">
        <v>1397</v>
      </c>
      <c r="AF14" s="350" t="s">
        <v>141</v>
      </c>
      <c r="AG14" s="351">
        <v>-13.3</v>
      </c>
      <c r="AH14" s="352" t="s">
        <v>142</v>
      </c>
      <c r="AI14" s="349">
        <v>5773</v>
      </c>
      <c r="AJ14" s="350" t="s">
        <v>141</v>
      </c>
      <c r="AK14" s="351">
        <v>-7.9</v>
      </c>
      <c r="AL14" s="352" t="s">
        <v>142</v>
      </c>
      <c r="AM14" s="349">
        <v>5005</v>
      </c>
      <c r="AN14" s="350" t="s">
        <v>141</v>
      </c>
      <c r="AO14" s="351">
        <v>-9.7</v>
      </c>
      <c r="AP14" s="352" t="s">
        <v>142</v>
      </c>
      <c r="AQ14" s="349">
        <v>55</v>
      </c>
      <c r="AR14" s="350" t="s">
        <v>141</v>
      </c>
      <c r="AS14" s="351">
        <v>-58.6</v>
      </c>
      <c r="AT14" s="352" t="s">
        <v>142</v>
      </c>
      <c r="AU14" s="349">
        <v>3429</v>
      </c>
      <c r="AV14" s="350" t="s">
        <v>141</v>
      </c>
      <c r="AW14" s="351">
        <v>3.9</v>
      </c>
      <c r="AX14" s="352" t="s">
        <v>142</v>
      </c>
      <c r="AY14" s="349">
        <v>11407</v>
      </c>
      <c r="AZ14" s="350" t="s">
        <v>141</v>
      </c>
      <c r="BA14" s="351">
        <v>2.6</v>
      </c>
      <c r="BB14" s="352" t="s">
        <v>142</v>
      </c>
      <c r="BC14" s="349">
        <v>6515</v>
      </c>
      <c r="BD14" s="350" t="s">
        <v>141</v>
      </c>
      <c r="BE14" s="351">
        <v>3.2</v>
      </c>
      <c r="BF14" s="352" t="s">
        <v>142</v>
      </c>
      <c r="BG14" s="349">
        <v>6147</v>
      </c>
      <c r="BH14" s="350" t="s">
        <v>141</v>
      </c>
      <c r="BI14" s="351">
        <v>10.4</v>
      </c>
      <c r="BJ14" s="352" t="s">
        <v>142</v>
      </c>
      <c r="BK14" s="349">
        <v>1802</v>
      </c>
      <c r="BL14" s="350" t="s">
        <v>141</v>
      </c>
      <c r="BM14" s="351">
        <v>57.6</v>
      </c>
      <c r="BN14" s="352" t="s">
        <v>142</v>
      </c>
      <c r="BO14" s="363"/>
    </row>
    <row r="15" spans="1:67" ht="13.5" customHeight="1">
      <c r="A15" s="355"/>
      <c r="B15" s="356">
        <v>2003</v>
      </c>
      <c r="C15" s="357">
        <v>73778</v>
      </c>
      <c r="D15" s="358" t="s">
        <v>141</v>
      </c>
      <c r="E15" s="359">
        <v>0</v>
      </c>
      <c r="F15" s="360" t="s">
        <v>142</v>
      </c>
      <c r="G15" s="357">
        <v>26488</v>
      </c>
      <c r="H15" s="358" t="s">
        <v>141</v>
      </c>
      <c r="I15" s="359">
        <v>-6.9</v>
      </c>
      <c r="J15" s="360" t="s">
        <v>142</v>
      </c>
      <c r="K15" s="361">
        <v>21190</v>
      </c>
      <c r="L15" s="358" t="s">
        <v>141</v>
      </c>
      <c r="M15" s="359">
        <v>-9</v>
      </c>
      <c r="N15" s="360" t="s">
        <v>142</v>
      </c>
      <c r="O15" s="357">
        <v>5299</v>
      </c>
      <c r="P15" s="358" t="s">
        <v>141</v>
      </c>
      <c r="Q15" s="359">
        <v>2.2</v>
      </c>
      <c r="R15" s="360" t="s">
        <v>142</v>
      </c>
      <c r="S15" s="357">
        <v>6085</v>
      </c>
      <c r="T15" s="358" t="s">
        <v>141</v>
      </c>
      <c r="U15" s="359">
        <v>3.6</v>
      </c>
      <c r="V15" s="360" t="s">
        <v>142</v>
      </c>
      <c r="W15" s="357">
        <v>10412</v>
      </c>
      <c r="X15" s="358" t="s">
        <v>141</v>
      </c>
      <c r="Y15" s="359">
        <v>7.1</v>
      </c>
      <c r="Z15" s="360" t="s">
        <v>142</v>
      </c>
      <c r="AA15" s="357">
        <v>1806</v>
      </c>
      <c r="AB15" s="358" t="s">
        <v>141</v>
      </c>
      <c r="AC15" s="359">
        <v>17.7</v>
      </c>
      <c r="AD15" s="360" t="s">
        <v>142</v>
      </c>
      <c r="AE15" s="357">
        <v>1355</v>
      </c>
      <c r="AF15" s="358" t="s">
        <v>141</v>
      </c>
      <c r="AG15" s="359">
        <v>-3</v>
      </c>
      <c r="AH15" s="360" t="s">
        <v>142</v>
      </c>
      <c r="AI15" s="357">
        <v>7362</v>
      </c>
      <c r="AJ15" s="358" t="s">
        <v>141</v>
      </c>
      <c r="AK15" s="359">
        <v>27.5</v>
      </c>
      <c r="AL15" s="360" t="s">
        <v>142</v>
      </c>
      <c r="AM15" s="357">
        <v>6535</v>
      </c>
      <c r="AN15" s="358" t="s">
        <v>141</v>
      </c>
      <c r="AO15" s="359">
        <v>30.6</v>
      </c>
      <c r="AP15" s="360" t="s">
        <v>142</v>
      </c>
      <c r="AQ15" s="357">
        <v>49</v>
      </c>
      <c r="AR15" s="358" t="s">
        <v>141</v>
      </c>
      <c r="AS15" s="359">
        <v>-11.1</v>
      </c>
      <c r="AT15" s="360" t="s">
        <v>142</v>
      </c>
      <c r="AU15" s="357">
        <v>3445</v>
      </c>
      <c r="AV15" s="358" t="s">
        <v>141</v>
      </c>
      <c r="AW15" s="359">
        <v>0.4</v>
      </c>
      <c r="AX15" s="360" t="s">
        <v>142</v>
      </c>
      <c r="AY15" s="357">
        <v>10862</v>
      </c>
      <c r="AZ15" s="358" t="s">
        <v>141</v>
      </c>
      <c r="BA15" s="359">
        <v>-4.8</v>
      </c>
      <c r="BB15" s="360" t="s">
        <v>142</v>
      </c>
      <c r="BC15" s="357">
        <v>6190</v>
      </c>
      <c r="BD15" s="358" t="s">
        <v>141</v>
      </c>
      <c r="BE15" s="359">
        <v>-5</v>
      </c>
      <c r="BF15" s="360" t="s">
        <v>142</v>
      </c>
      <c r="BG15" s="357">
        <v>5964</v>
      </c>
      <c r="BH15" s="358" t="s">
        <v>141</v>
      </c>
      <c r="BI15" s="359">
        <v>-3</v>
      </c>
      <c r="BJ15" s="360" t="s">
        <v>142</v>
      </c>
      <c r="BK15" s="357">
        <v>937</v>
      </c>
      <c r="BL15" s="358" t="s">
        <v>141</v>
      </c>
      <c r="BM15" s="359">
        <v>-48</v>
      </c>
      <c r="BN15" s="360" t="s">
        <v>142</v>
      </c>
      <c r="BO15" s="363"/>
    </row>
    <row r="16" spans="1:66" ht="13.5" customHeight="1">
      <c r="A16" s="365" t="s">
        <v>143</v>
      </c>
      <c r="B16" s="348" t="s">
        <v>144</v>
      </c>
      <c r="C16" s="349">
        <v>36996</v>
      </c>
      <c r="D16" s="350" t="s">
        <v>145</v>
      </c>
      <c r="E16" s="351">
        <v>-6</v>
      </c>
      <c r="F16" s="352" t="s">
        <v>146</v>
      </c>
      <c r="G16" s="349">
        <v>14430</v>
      </c>
      <c r="H16" s="350" t="s">
        <v>145</v>
      </c>
      <c r="I16" s="351">
        <v>-4.4</v>
      </c>
      <c r="J16" s="352" t="s">
        <v>146</v>
      </c>
      <c r="K16" s="353">
        <v>11764</v>
      </c>
      <c r="L16" s="350" t="s">
        <v>145</v>
      </c>
      <c r="M16" s="351">
        <v>-7.7</v>
      </c>
      <c r="N16" s="352" t="s">
        <v>146</v>
      </c>
      <c r="O16" s="349">
        <v>2667</v>
      </c>
      <c r="P16" s="350" t="s">
        <v>145</v>
      </c>
      <c r="Q16" s="351">
        <v>13.7</v>
      </c>
      <c r="R16" s="352" t="s">
        <v>146</v>
      </c>
      <c r="S16" s="349">
        <v>3030</v>
      </c>
      <c r="T16" s="350" t="s">
        <v>145</v>
      </c>
      <c r="U16" s="351">
        <v>-14.4</v>
      </c>
      <c r="V16" s="352" t="s">
        <v>146</v>
      </c>
      <c r="W16" s="349">
        <v>4555</v>
      </c>
      <c r="X16" s="350" t="s">
        <v>145</v>
      </c>
      <c r="Y16" s="351">
        <v>-18</v>
      </c>
      <c r="Z16" s="352" t="s">
        <v>146</v>
      </c>
      <c r="AA16" s="349">
        <v>741</v>
      </c>
      <c r="AB16" s="350" t="s">
        <v>145</v>
      </c>
      <c r="AC16" s="351">
        <v>-30.3</v>
      </c>
      <c r="AD16" s="352" t="s">
        <v>146</v>
      </c>
      <c r="AE16" s="349">
        <v>648</v>
      </c>
      <c r="AF16" s="350" t="s">
        <v>145</v>
      </c>
      <c r="AG16" s="351">
        <v>-18.3</v>
      </c>
      <c r="AH16" s="352" t="s">
        <v>146</v>
      </c>
      <c r="AI16" s="349">
        <v>3169</v>
      </c>
      <c r="AJ16" s="350" t="s">
        <v>145</v>
      </c>
      <c r="AK16" s="351">
        <v>0</v>
      </c>
      <c r="AL16" s="352" t="s">
        <v>146</v>
      </c>
      <c r="AM16" s="349">
        <v>2783</v>
      </c>
      <c r="AN16" s="350" t="s">
        <v>145</v>
      </c>
      <c r="AO16" s="351">
        <v>1.2</v>
      </c>
      <c r="AP16" s="352" t="s">
        <v>146</v>
      </c>
      <c r="AQ16" s="349">
        <v>31</v>
      </c>
      <c r="AR16" s="350" t="s">
        <v>145</v>
      </c>
      <c r="AS16" s="351">
        <v>-63</v>
      </c>
      <c r="AT16" s="352" t="s">
        <v>146</v>
      </c>
      <c r="AU16" s="349">
        <v>1703</v>
      </c>
      <c r="AV16" s="350" t="s">
        <v>145</v>
      </c>
      <c r="AW16" s="351">
        <v>0.1</v>
      </c>
      <c r="AX16" s="352" t="s">
        <v>146</v>
      </c>
      <c r="AY16" s="349">
        <v>5937</v>
      </c>
      <c r="AZ16" s="350" t="s">
        <v>145</v>
      </c>
      <c r="BA16" s="351">
        <v>5.1</v>
      </c>
      <c r="BB16" s="352" t="s">
        <v>146</v>
      </c>
      <c r="BC16" s="349">
        <v>3428</v>
      </c>
      <c r="BD16" s="350" t="s">
        <v>145</v>
      </c>
      <c r="BE16" s="351">
        <v>3.9</v>
      </c>
      <c r="BF16" s="352" t="s">
        <v>146</v>
      </c>
      <c r="BG16" s="349">
        <v>2782</v>
      </c>
      <c r="BH16" s="350" t="s">
        <v>145</v>
      </c>
      <c r="BI16" s="351">
        <v>-0.6</v>
      </c>
      <c r="BJ16" s="352" t="s">
        <v>146</v>
      </c>
      <c r="BK16" s="349">
        <v>495</v>
      </c>
      <c r="BL16" s="350" t="s">
        <v>145</v>
      </c>
      <c r="BM16" s="351">
        <v>-15.7</v>
      </c>
      <c r="BN16" s="352" t="s">
        <v>146</v>
      </c>
    </row>
    <row r="17" spans="1:66" ht="13.5" customHeight="1">
      <c r="A17" s="354"/>
      <c r="B17" s="348" t="s">
        <v>147</v>
      </c>
      <c r="C17" s="349">
        <v>38224</v>
      </c>
      <c r="D17" s="350" t="s">
        <v>145</v>
      </c>
      <c r="E17" s="351">
        <v>-3</v>
      </c>
      <c r="F17" s="352" t="s">
        <v>146</v>
      </c>
      <c r="G17" s="349">
        <v>14373</v>
      </c>
      <c r="H17" s="350" t="s">
        <v>145</v>
      </c>
      <c r="I17" s="351">
        <v>-13.3</v>
      </c>
      <c r="J17" s="352" t="s">
        <v>146</v>
      </c>
      <c r="K17" s="353">
        <v>11908</v>
      </c>
      <c r="L17" s="350" t="s">
        <v>145</v>
      </c>
      <c r="M17" s="351">
        <v>-13.4</v>
      </c>
      <c r="N17" s="352" t="s">
        <v>146</v>
      </c>
      <c r="O17" s="349">
        <v>2465</v>
      </c>
      <c r="P17" s="350" t="s">
        <v>145</v>
      </c>
      <c r="Q17" s="351">
        <v>-12.9</v>
      </c>
      <c r="R17" s="352" t="s">
        <v>146</v>
      </c>
      <c r="S17" s="349">
        <v>2858</v>
      </c>
      <c r="T17" s="350" t="s">
        <v>145</v>
      </c>
      <c r="U17" s="351">
        <v>-10.6</v>
      </c>
      <c r="V17" s="352" t="s">
        <v>146</v>
      </c>
      <c r="W17" s="349">
        <v>5301</v>
      </c>
      <c r="X17" s="350" t="s">
        <v>145</v>
      </c>
      <c r="Y17" s="351">
        <v>7.8</v>
      </c>
      <c r="Z17" s="352" t="s">
        <v>146</v>
      </c>
      <c r="AA17" s="349">
        <v>820</v>
      </c>
      <c r="AB17" s="350" t="s">
        <v>145</v>
      </c>
      <c r="AC17" s="351">
        <v>3.7</v>
      </c>
      <c r="AD17" s="352" t="s">
        <v>146</v>
      </c>
      <c r="AE17" s="349">
        <v>727</v>
      </c>
      <c r="AF17" s="350" t="s">
        <v>145</v>
      </c>
      <c r="AG17" s="351">
        <v>-15.5</v>
      </c>
      <c r="AH17" s="352" t="s">
        <v>146</v>
      </c>
      <c r="AI17" s="349">
        <v>3315</v>
      </c>
      <c r="AJ17" s="350" t="s">
        <v>145</v>
      </c>
      <c r="AK17" s="351">
        <v>13.9</v>
      </c>
      <c r="AL17" s="352" t="s">
        <v>146</v>
      </c>
      <c r="AM17" s="349">
        <v>2827</v>
      </c>
      <c r="AN17" s="350" t="s">
        <v>145</v>
      </c>
      <c r="AO17" s="351">
        <v>8.7</v>
      </c>
      <c r="AP17" s="352" t="s">
        <v>146</v>
      </c>
      <c r="AQ17" s="349">
        <v>32</v>
      </c>
      <c r="AR17" s="350" t="s">
        <v>145</v>
      </c>
      <c r="AS17" s="351">
        <v>-45.7</v>
      </c>
      <c r="AT17" s="352" t="s">
        <v>146</v>
      </c>
      <c r="AU17" s="349">
        <v>1677</v>
      </c>
      <c r="AV17" s="350" t="s">
        <v>145</v>
      </c>
      <c r="AW17" s="351">
        <v>3.6</v>
      </c>
      <c r="AX17" s="352" t="s">
        <v>146</v>
      </c>
      <c r="AY17" s="349">
        <v>5635</v>
      </c>
      <c r="AZ17" s="350" t="s">
        <v>145</v>
      </c>
      <c r="BA17" s="351">
        <v>1.7</v>
      </c>
      <c r="BB17" s="352" t="s">
        <v>146</v>
      </c>
      <c r="BC17" s="349">
        <v>3146</v>
      </c>
      <c r="BD17" s="350" t="s">
        <v>145</v>
      </c>
      <c r="BE17" s="351">
        <v>2.6</v>
      </c>
      <c r="BF17" s="352" t="s">
        <v>146</v>
      </c>
      <c r="BG17" s="349">
        <v>3517</v>
      </c>
      <c r="BH17" s="350" t="s">
        <v>145</v>
      </c>
      <c r="BI17" s="351">
        <v>17.8</v>
      </c>
      <c r="BJ17" s="352" t="s">
        <v>146</v>
      </c>
      <c r="BK17" s="349">
        <v>588</v>
      </c>
      <c r="BL17" s="350" t="s">
        <v>145</v>
      </c>
      <c r="BM17" s="351">
        <v>3.9</v>
      </c>
      <c r="BN17" s="352" t="s">
        <v>146</v>
      </c>
    </row>
    <row r="18" spans="1:66" ht="13.5" customHeight="1">
      <c r="A18" s="354"/>
      <c r="B18" s="348" t="s">
        <v>148</v>
      </c>
      <c r="C18" s="349">
        <v>36252</v>
      </c>
      <c r="D18" s="350" t="s">
        <v>145</v>
      </c>
      <c r="E18" s="351">
        <v>-2</v>
      </c>
      <c r="F18" s="352" t="s">
        <v>146</v>
      </c>
      <c r="G18" s="349">
        <v>12999</v>
      </c>
      <c r="H18" s="350" t="s">
        <v>145</v>
      </c>
      <c r="I18" s="351">
        <v>-9.9</v>
      </c>
      <c r="J18" s="352" t="s">
        <v>146</v>
      </c>
      <c r="K18" s="353">
        <v>10349</v>
      </c>
      <c r="L18" s="350" t="s">
        <v>145</v>
      </c>
      <c r="M18" s="351">
        <v>-12</v>
      </c>
      <c r="N18" s="352" t="s">
        <v>146</v>
      </c>
      <c r="O18" s="349">
        <v>2650</v>
      </c>
      <c r="P18" s="350" t="s">
        <v>145</v>
      </c>
      <c r="Q18" s="351">
        <v>-0.6</v>
      </c>
      <c r="R18" s="352" t="s">
        <v>146</v>
      </c>
      <c r="S18" s="349">
        <v>2934</v>
      </c>
      <c r="T18" s="350" t="s">
        <v>145</v>
      </c>
      <c r="U18" s="351">
        <v>-3.2</v>
      </c>
      <c r="V18" s="352" t="s">
        <v>146</v>
      </c>
      <c r="W18" s="349">
        <v>4948</v>
      </c>
      <c r="X18" s="350" t="s">
        <v>145</v>
      </c>
      <c r="Y18" s="351">
        <v>8.6</v>
      </c>
      <c r="Z18" s="352" t="s">
        <v>146</v>
      </c>
      <c r="AA18" s="349">
        <v>765</v>
      </c>
      <c r="AB18" s="350" t="s">
        <v>145</v>
      </c>
      <c r="AC18" s="351">
        <v>3.1</v>
      </c>
      <c r="AD18" s="352" t="s">
        <v>146</v>
      </c>
      <c r="AE18" s="349">
        <v>582</v>
      </c>
      <c r="AF18" s="350" t="s">
        <v>145</v>
      </c>
      <c r="AG18" s="351">
        <v>-10.1</v>
      </c>
      <c r="AH18" s="352" t="s">
        <v>146</v>
      </c>
      <c r="AI18" s="349">
        <v>3628</v>
      </c>
      <c r="AJ18" s="350" t="s">
        <v>145</v>
      </c>
      <c r="AK18" s="351">
        <v>14.5</v>
      </c>
      <c r="AL18" s="352" t="s">
        <v>146</v>
      </c>
      <c r="AM18" s="349">
        <v>3191</v>
      </c>
      <c r="AN18" s="350" t="s">
        <v>145</v>
      </c>
      <c r="AO18" s="351">
        <v>14.7</v>
      </c>
      <c r="AP18" s="352" t="s">
        <v>146</v>
      </c>
      <c r="AQ18" s="349">
        <v>41</v>
      </c>
      <c r="AR18" s="350" t="s">
        <v>145</v>
      </c>
      <c r="AS18" s="351">
        <v>32.9</v>
      </c>
      <c r="AT18" s="352" t="s">
        <v>146</v>
      </c>
      <c r="AU18" s="349">
        <v>1755</v>
      </c>
      <c r="AV18" s="350" t="s">
        <v>145</v>
      </c>
      <c r="AW18" s="351">
        <v>3</v>
      </c>
      <c r="AX18" s="352" t="s">
        <v>146</v>
      </c>
      <c r="AY18" s="349">
        <v>5588</v>
      </c>
      <c r="AZ18" s="350" t="s">
        <v>145</v>
      </c>
      <c r="BA18" s="351">
        <v>-5.9</v>
      </c>
      <c r="BB18" s="352" t="s">
        <v>146</v>
      </c>
      <c r="BC18" s="349">
        <v>3294</v>
      </c>
      <c r="BD18" s="350" t="s">
        <v>145</v>
      </c>
      <c r="BE18" s="351">
        <v>-3.9</v>
      </c>
      <c r="BF18" s="352" t="s">
        <v>146</v>
      </c>
      <c r="BG18" s="349">
        <v>3053</v>
      </c>
      <c r="BH18" s="350" t="s">
        <v>145</v>
      </c>
      <c r="BI18" s="351">
        <v>9.8</v>
      </c>
      <c r="BJ18" s="352" t="s">
        <v>146</v>
      </c>
      <c r="BK18" s="349">
        <v>499</v>
      </c>
      <c r="BL18" s="350" t="s">
        <v>145</v>
      </c>
      <c r="BM18" s="351">
        <v>0.8</v>
      </c>
      <c r="BN18" s="352" t="s">
        <v>146</v>
      </c>
    </row>
    <row r="19" spans="1:66" ht="13.5" customHeight="1">
      <c r="A19" s="354"/>
      <c r="B19" s="348" t="s">
        <v>147</v>
      </c>
      <c r="C19" s="349">
        <v>37112</v>
      </c>
      <c r="D19" s="350" t="s">
        <v>145</v>
      </c>
      <c r="E19" s="351">
        <v>-2.9</v>
      </c>
      <c r="F19" s="352" t="s">
        <v>146</v>
      </c>
      <c r="G19" s="349">
        <v>13378</v>
      </c>
      <c r="H19" s="350" t="s">
        <v>145</v>
      </c>
      <c r="I19" s="351">
        <v>-6.9</v>
      </c>
      <c r="J19" s="352" t="s">
        <v>146</v>
      </c>
      <c r="K19" s="353">
        <v>10728</v>
      </c>
      <c r="L19" s="350" t="s">
        <v>145</v>
      </c>
      <c r="M19" s="351">
        <v>-9.9</v>
      </c>
      <c r="N19" s="352" t="s">
        <v>146</v>
      </c>
      <c r="O19" s="349">
        <v>2649</v>
      </c>
      <c r="P19" s="350" t="s">
        <v>145</v>
      </c>
      <c r="Q19" s="351">
        <v>7.5</v>
      </c>
      <c r="R19" s="352" t="s">
        <v>146</v>
      </c>
      <c r="S19" s="349">
        <v>3149</v>
      </c>
      <c r="T19" s="350" t="s">
        <v>145</v>
      </c>
      <c r="U19" s="351">
        <v>10.2</v>
      </c>
      <c r="V19" s="352" t="s">
        <v>146</v>
      </c>
      <c r="W19" s="349">
        <v>5386</v>
      </c>
      <c r="X19" s="350" t="s">
        <v>145</v>
      </c>
      <c r="Y19" s="351">
        <v>1.6</v>
      </c>
      <c r="Z19" s="352" t="s">
        <v>146</v>
      </c>
      <c r="AA19" s="349">
        <v>978</v>
      </c>
      <c r="AB19" s="350" t="s">
        <v>145</v>
      </c>
      <c r="AC19" s="351">
        <v>19.3</v>
      </c>
      <c r="AD19" s="352" t="s">
        <v>146</v>
      </c>
      <c r="AE19" s="349">
        <v>771</v>
      </c>
      <c r="AF19" s="350" t="s">
        <v>145</v>
      </c>
      <c r="AG19" s="351">
        <v>5.9</v>
      </c>
      <c r="AH19" s="352" t="s">
        <v>146</v>
      </c>
      <c r="AI19" s="349">
        <v>3630</v>
      </c>
      <c r="AJ19" s="350" t="s">
        <v>145</v>
      </c>
      <c r="AK19" s="351">
        <v>9.5</v>
      </c>
      <c r="AL19" s="352" t="s">
        <v>146</v>
      </c>
      <c r="AM19" s="349">
        <v>3264</v>
      </c>
      <c r="AN19" s="350" t="s">
        <v>145</v>
      </c>
      <c r="AO19" s="351">
        <v>15.4</v>
      </c>
      <c r="AP19" s="352" t="s">
        <v>146</v>
      </c>
      <c r="AQ19" s="349">
        <v>9</v>
      </c>
      <c r="AR19" s="350" t="s">
        <v>145</v>
      </c>
      <c r="AS19" s="351">
        <v>-71.1</v>
      </c>
      <c r="AT19" s="352" t="s">
        <v>146</v>
      </c>
      <c r="AU19" s="349">
        <v>1664</v>
      </c>
      <c r="AV19" s="350" t="s">
        <v>145</v>
      </c>
      <c r="AW19" s="351">
        <v>-0.8</v>
      </c>
      <c r="AX19" s="352" t="s">
        <v>146</v>
      </c>
      <c r="AY19" s="349">
        <v>5273</v>
      </c>
      <c r="AZ19" s="350" t="s">
        <v>145</v>
      </c>
      <c r="BA19" s="351">
        <v>-6.4</v>
      </c>
      <c r="BB19" s="352" t="s">
        <v>146</v>
      </c>
      <c r="BC19" s="349">
        <v>2855</v>
      </c>
      <c r="BD19" s="350" t="s">
        <v>145</v>
      </c>
      <c r="BE19" s="351">
        <v>-9.3</v>
      </c>
      <c r="BF19" s="352" t="s">
        <v>146</v>
      </c>
      <c r="BG19" s="349">
        <v>2884</v>
      </c>
      <c r="BH19" s="350" t="s">
        <v>145</v>
      </c>
      <c r="BI19" s="351">
        <v>-18</v>
      </c>
      <c r="BJ19" s="352" t="s">
        <v>146</v>
      </c>
      <c r="BK19" s="349">
        <v>483</v>
      </c>
      <c r="BL19" s="350" t="s">
        <v>145</v>
      </c>
      <c r="BM19" s="351">
        <v>-17.9</v>
      </c>
      <c r="BN19" s="352" t="s">
        <v>146</v>
      </c>
    </row>
    <row r="20" spans="1:66" ht="13.5" customHeight="1">
      <c r="A20" s="347" t="s">
        <v>149</v>
      </c>
      <c r="B20" s="366" t="s">
        <v>150</v>
      </c>
      <c r="C20" s="367">
        <v>18088</v>
      </c>
      <c r="D20" s="368" t="s">
        <v>141</v>
      </c>
      <c r="E20" s="369">
        <v>-7.2</v>
      </c>
      <c r="F20" s="370" t="s">
        <v>142</v>
      </c>
      <c r="G20" s="367">
        <v>7324</v>
      </c>
      <c r="H20" s="368" t="s">
        <v>141</v>
      </c>
      <c r="I20" s="369">
        <v>-1.7</v>
      </c>
      <c r="J20" s="370" t="s">
        <v>142</v>
      </c>
      <c r="K20" s="371">
        <v>5987</v>
      </c>
      <c r="L20" s="368" t="s">
        <v>141</v>
      </c>
      <c r="M20" s="369">
        <v>-5</v>
      </c>
      <c r="N20" s="370" t="s">
        <v>142</v>
      </c>
      <c r="O20" s="367">
        <v>1337</v>
      </c>
      <c r="P20" s="368" t="s">
        <v>141</v>
      </c>
      <c r="Q20" s="369">
        <v>16.4</v>
      </c>
      <c r="R20" s="370" t="s">
        <v>142</v>
      </c>
      <c r="S20" s="367">
        <v>1595</v>
      </c>
      <c r="T20" s="368" t="s">
        <v>141</v>
      </c>
      <c r="U20" s="369">
        <v>-13.3</v>
      </c>
      <c r="V20" s="370" t="s">
        <v>142</v>
      </c>
      <c r="W20" s="367">
        <v>2016</v>
      </c>
      <c r="X20" s="368" t="s">
        <v>141</v>
      </c>
      <c r="Y20" s="369">
        <v>-24.9</v>
      </c>
      <c r="Z20" s="370" t="s">
        <v>142</v>
      </c>
      <c r="AA20" s="367">
        <v>344</v>
      </c>
      <c r="AB20" s="368" t="s">
        <v>141</v>
      </c>
      <c r="AC20" s="369">
        <v>-35</v>
      </c>
      <c r="AD20" s="370" t="s">
        <v>142</v>
      </c>
      <c r="AE20" s="367">
        <v>295</v>
      </c>
      <c r="AF20" s="368" t="s">
        <v>141</v>
      </c>
      <c r="AG20" s="369">
        <v>-24.7</v>
      </c>
      <c r="AH20" s="370" t="s">
        <v>142</v>
      </c>
      <c r="AI20" s="367">
        <v>1448</v>
      </c>
      <c r="AJ20" s="368" t="s">
        <v>141</v>
      </c>
      <c r="AK20" s="369">
        <v>-6.3</v>
      </c>
      <c r="AL20" s="370" t="s">
        <v>142</v>
      </c>
      <c r="AM20" s="367">
        <v>1239</v>
      </c>
      <c r="AN20" s="368" t="s">
        <v>141</v>
      </c>
      <c r="AO20" s="369">
        <v>-7.4</v>
      </c>
      <c r="AP20" s="370" t="s">
        <v>142</v>
      </c>
      <c r="AQ20" s="367">
        <v>20</v>
      </c>
      <c r="AR20" s="368" t="s">
        <v>141</v>
      </c>
      <c r="AS20" s="369">
        <v>-19.8</v>
      </c>
      <c r="AT20" s="370" t="s">
        <v>142</v>
      </c>
      <c r="AU20" s="367">
        <v>876</v>
      </c>
      <c r="AV20" s="368" t="s">
        <v>141</v>
      </c>
      <c r="AW20" s="369">
        <v>4.1</v>
      </c>
      <c r="AX20" s="370" t="s">
        <v>142</v>
      </c>
      <c r="AY20" s="367">
        <v>2950</v>
      </c>
      <c r="AZ20" s="368" t="s">
        <v>141</v>
      </c>
      <c r="BA20" s="369">
        <v>6.5</v>
      </c>
      <c r="BB20" s="370" t="s">
        <v>142</v>
      </c>
      <c r="BC20" s="367">
        <v>1687</v>
      </c>
      <c r="BD20" s="368" t="s">
        <v>141</v>
      </c>
      <c r="BE20" s="369">
        <v>2.5</v>
      </c>
      <c r="BF20" s="370" t="s">
        <v>142</v>
      </c>
      <c r="BG20" s="367">
        <v>1241</v>
      </c>
      <c r="BH20" s="368" t="s">
        <v>141</v>
      </c>
      <c r="BI20" s="369">
        <v>-13.8</v>
      </c>
      <c r="BJ20" s="370" t="s">
        <v>142</v>
      </c>
      <c r="BK20" s="367">
        <v>235</v>
      </c>
      <c r="BL20" s="368" t="s">
        <v>141</v>
      </c>
      <c r="BM20" s="369">
        <v>-25</v>
      </c>
      <c r="BN20" s="370" t="s">
        <v>142</v>
      </c>
    </row>
    <row r="21" spans="1:66" ht="13.5" customHeight="1">
      <c r="A21" s="354"/>
      <c r="B21" s="348" t="s">
        <v>138</v>
      </c>
      <c r="C21" s="349">
        <v>18908</v>
      </c>
      <c r="D21" s="350" t="s">
        <v>141</v>
      </c>
      <c r="E21" s="351">
        <v>-4.8</v>
      </c>
      <c r="F21" s="352" t="s">
        <v>142</v>
      </c>
      <c r="G21" s="349">
        <v>7107</v>
      </c>
      <c r="H21" s="350" t="s">
        <v>141</v>
      </c>
      <c r="I21" s="351">
        <v>-7</v>
      </c>
      <c r="J21" s="352" t="s">
        <v>142</v>
      </c>
      <c r="K21" s="353">
        <v>5777</v>
      </c>
      <c r="L21" s="350" t="s">
        <v>141</v>
      </c>
      <c r="M21" s="351">
        <v>-10.4</v>
      </c>
      <c r="N21" s="352" t="s">
        <v>142</v>
      </c>
      <c r="O21" s="349">
        <v>1329</v>
      </c>
      <c r="P21" s="350" t="s">
        <v>141</v>
      </c>
      <c r="Q21" s="351">
        <v>11.1</v>
      </c>
      <c r="R21" s="352" t="s">
        <v>142</v>
      </c>
      <c r="S21" s="349">
        <v>1435</v>
      </c>
      <c r="T21" s="350" t="s">
        <v>141</v>
      </c>
      <c r="U21" s="351">
        <v>-15.6</v>
      </c>
      <c r="V21" s="352" t="s">
        <v>142</v>
      </c>
      <c r="W21" s="349">
        <v>2539</v>
      </c>
      <c r="X21" s="350" t="s">
        <v>141</v>
      </c>
      <c r="Y21" s="351">
        <v>-11.5</v>
      </c>
      <c r="Z21" s="352" t="s">
        <v>142</v>
      </c>
      <c r="AA21" s="349">
        <v>397</v>
      </c>
      <c r="AB21" s="350" t="s">
        <v>141</v>
      </c>
      <c r="AC21" s="351">
        <v>-25.6</v>
      </c>
      <c r="AD21" s="352" t="s">
        <v>142</v>
      </c>
      <c r="AE21" s="349">
        <v>352</v>
      </c>
      <c r="AF21" s="350" t="s">
        <v>141</v>
      </c>
      <c r="AG21" s="351">
        <v>-12</v>
      </c>
      <c r="AH21" s="352" t="s">
        <v>142</v>
      </c>
      <c r="AI21" s="349">
        <v>1722</v>
      </c>
      <c r="AJ21" s="350" t="s">
        <v>141</v>
      </c>
      <c r="AK21" s="351">
        <v>5.9</v>
      </c>
      <c r="AL21" s="352" t="s">
        <v>142</v>
      </c>
      <c r="AM21" s="349">
        <v>1544</v>
      </c>
      <c r="AN21" s="350" t="s">
        <v>141</v>
      </c>
      <c r="AO21" s="351">
        <v>9.3</v>
      </c>
      <c r="AP21" s="352" t="s">
        <v>142</v>
      </c>
      <c r="AQ21" s="349">
        <v>11</v>
      </c>
      <c r="AR21" s="350" t="s">
        <v>141</v>
      </c>
      <c r="AS21" s="351">
        <v>-81</v>
      </c>
      <c r="AT21" s="352" t="s">
        <v>142</v>
      </c>
      <c r="AU21" s="349">
        <v>828</v>
      </c>
      <c r="AV21" s="350" t="s">
        <v>141</v>
      </c>
      <c r="AW21" s="351">
        <v>-3.8</v>
      </c>
      <c r="AX21" s="352" t="s">
        <v>142</v>
      </c>
      <c r="AY21" s="349">
        <v>2987</v>
      </c>
      <c r="AZ21" s="350" t="s">
        <v>141</v>
      </c>
      <c r="BA21" s="351">
        <v>3.9</v>
      </c>
      <c r="BB21" s="352" t="s">
        <v>142</v>
      </c>
      <c r="BC21" s="349">
        <v>1741</v>
      </c>
      <c r="BD21" s="350" t="s">
        <v>141</v>
      </c>
      <c r="BE21" s="351">
        <v>5.4</v>
      </c>
      <c r="BF21" s="352" t="s">
        <v>142</v>
      </c>
      <c r="BG21" s="349">
        <v>1541</v>
      </c>
      <c r="BH21" s="350" t="s">
        <v>141</v>
      </c>
      <c r="BI21" s="351">
        <v>13.4</v>
      </c>
      <c r="BJ21" s="352" t="s">
        <v>142</v>
      </c>
      <c r="BK21" s="349">
        <v>260</v>
      </c>
      <c r="BL21" s="350" t="s">
        <v>141</v>
      </c>
      <c r="BM21" s="351">
        <v>-5.2</v>
      </c>
      <c r="BN21" s="352" t="s">
        <v>142</v>
      </c>
    </row>
    <row r="22" spans="1:66" ht="13.5" customHeight="1">
      <c r="A22" s="354"/>
      <c r="B22" s="348" t="s">
        <v>151</v>
      </c>
      <c r="C22" s="349">
        <v>18954</v>
      </c>
      <c r="D22" s="350" t="s">
        <v>141</v>
      </c>
      <c r="E22" s="351">
        <v>-4.6</v>
      </c>
      <c r="F22" s="352" t="s">
        <v>142</v>
      </c>
      <c r="G22" s="349">
        <v>7220</v>
      </c>
      <c r="H22" s="350" t="s">
        <v>141</v>
      </c>
      <c r="I22" s="351">
        <v>-10.6</v>
      </c>
      <c r="J22" s="352" t="s">
        <v>142</v>
      </c>
      <c r="K22" s="353">
        <v>6029</v>
      </c>
      <c r="L22" s="350" t="s">
        <v>141</v>
      </c>
      <c r="M22" s="351">
        <v>-9.6</v>
      </c>
      <c r="N22" s="352" t="s">
        <v>142</v>
      </c>
      <c r="O22" s="349">
        <v>1191</v>
      </c>
      <c r="P22" s="350" t="s">
        <v>141</v>
      </c>
      <c r="Q22" s="351">
        <v>-15.3</v>
      </c>
      <c r="R22" s="352" t="s">
        <v>142</v>
      </c>
      <c r="S22" s="349">
        <v>1421</v>
      </c>
      <c r="T22" s="350" t="s">
        <v>141</v>
      </c>
      <c r="U22" s="351">
        <v>-13.4</v>
      </c>
      <c r="V22" s="352" t="s">
        <v>142</v>
      </c>
      <c r="W22" s="349">
        <v>2545</v>
      </c>
      <c r="X22" s="350" t="s">
        <v>141</v>
      </c>
      <c r="Y22" s="351">
        <v>6.1</v>
      </c>
      <c r="Z22" s="352" t="s">
        <v>142</v>
      </c>
      <c r="AA22" s="349">
        <v>409</v>
      </c>
      <c r="AB22" s="350" t="s">
        <v>141</v>
      </c>
      <c r="AC22" s="351">
        <v>-3.4</v>
      </c>
      <c r="AD22" s="352" t="s">
        <v>142</v>
      </c>
      <c r="AE22" s="349">
        <v>399</v>
      </c>
      <c r="AF22" s="350" t="s">
        <v>141</v>
      </c>
      <c r="AG22" s="351">
        <v>-12.6</v>
      </c>
      <c r="AH22" s="352" t="s">
        <v>142</v>
      </c>
      <c r="AI22" s="349">
        <v>1544</v>
      </c>
      <c r="AJ22" s="350" t="s">
        <v>141</v>
      </c>
      <c r="AK22" s="351">
        <v>8</v>
      </c>
      <c r="AL22" s="352" t="s">
        <v>142</v>
      </c>
      <c r="AM22" s="349">
        <v>1283</v>
      </c>
      <c r="AN22" s="350" t="s">
        <v>141</v>
      </c>
      <c r="AO22" s="351">
        <v>-0.8</v>
      </c>
      <c r="AP22" s="352" t="s">
        <v>142</v>
      </c>
      <c r="AQ22" s="349">
        <v>28</v>
      </c>
      <c r="AR22" s="350" t="s">
        <v>141</v>
      </c>
      <c r="AS22" s="351">
        <v>606.5</v>
      </c>
      <c r="AT22" s="352" t="s">
        <v>142</v>
      </c>
      <c r="AU22" s="349">
        <v>814</v>
      </c>
      <c r="AV22" s="350" t="s">
        <v>141</v>
      </c>
      <c r="AW22" s="351">
        <v>-4.3</v>
      </c>
      <c r="AX22" s="352" t="s">
        <v>142</v>
      </c>
      <c r="AY22" s="349">
        <v>2973</v>
      </c>
      <c r="AZ22" s="350" t="s">
        <v>141</v>
      </c>
      <c r="BA22" s="351">
        <v>-1.5</v>
      </c>
      <c r="BB22" s="352" t="s">
        <v>142</v>
      </c>
      <c r="BC22" s="349">
        <v>1690</v>
      </c>
      <c r="BD22" s="350" t="s">
        <v>141</v>
      </c>
      <c r="BE22" s="351">
        <v>1</v>
      </c>
      <c r="BF22" s="352" t="s">
        <v>142</v>
      </c>
      <c r="BG22" s="349">
        <v>1628</v>
      </c>
      <c r="BH22" s="350" t="s">
        <v>141</v>
      </c>
      <c r="BI22" s="351">
        <v>4.2</v>
      </c>
      <c r="BJ22" s="352" t="s">
        <v>142</v>
      </c>
      <c r="BK22" s="349">
        <v>269</v>
      </c>
      <c r="BL22" s="350" t="s">
        <v>141</v>
      </c>
      <c r="BM22" s="351">
        <v>-6.9</v>
      </c>
      <c r="BN22" s="352" t="s">
        <v>142</v>
      </c>
    </row>
    <row r="23" spans="1:66" ht="13.5" customHeight="1">
      <c r="A23" s="354"/>
      <c r="B23" s="348" t="s">
        <v>152</v>
      </c>
      <c r="C23" s="349">
        <v>19270</v>
      </c>
      <c r="D23" s="350" t="s">
        <v>141</v>
      </c>
      <c r="E23" s="351">
        <v>-1.4</v>
      </c>
      <c r="F23" s="352" t="s">
        <v>142</v>
      </c>
      <c r="G23" s="349">
        <v>7153</v>
      </c>
      <c r="H23" s="350" t="s">
        <v>141</v>
      </c>
      <c r="I23" s="351">
        <v>-15.9</v>
      </c>
      <c r="J23" s="352" t="s">
        <v>142</v>
      </c>
      <c r="K23" s="353">
        <v>5879</v>
      </c>
      <c r="L23" s="350" t="s">
        <v>141</v>
      </c>
      <c r="M23" s="351">
        <v>-16.9</v>
      </c>
      <c r="N23" s="352" t="s">
        <v>142</v>
      </c>
      <c r="O23" s="349">
        <v>1274</v>
      </c>
      <c r="P23" s="350" t="s">
        <v>141</v>
      </c>
      <c r="Q23" s="351">
        <v>-10.5</v>
      </c>
      <c r="R23" s="352" t="s">
        <v>142</v>
      </c>
      <c r="S23" s="349">
        <v>1436</v>
      </c>
      <c r="T23" s="350" t="s">
        <v>141</v>
      </c>
      <c r="U23" s="351">
        <v>-7.6</v>
      </c>
      <c r="V23" s="352" t="s">
        <v>142</v>
      </c>
      <c r="W23" s="349">
        <v>2756</v>
      </c>
      <c r="X23" s="350" t="s">
        <v>141</v>
      </c>
      <c r="Y23" s="351">
        <v>9.3</v>
      </c>
      <c r="Z23" s="352" t="s">
        <v>142</v>
      </c>
      <c r="AA23" s="349">
        <v>411</v>
      </c>
      <c r="AB23" s="350" t="s">
        <v>141</v>
      </c>
      <c r="AC23" s="351">
        <v>11.7</v>
      </c>
      <c r="AD23" s="352" t="s">
        <v>142</v>
      </c>
      <c r="AE23" s="349">
        <v>328</v>
      </c>
      <c r="AF23" s="350" t="s">
        <v>141</v>
      </c>
      <c r="AG23" s="351">
        <v>-18.8</v>
      </c>
      <c r="AH23" s="352" t="s">
        <v>142</v>
      </c>
      <c r="AI23" s="349">
        <v>1772</v>
      </c>
      <c r="AJ23" s="350" t="s">
        <v>141</v>
      </c>
      <c r="AK23" s="351">
        <v>19.5</v>
      </c>
      <c r="AL23" s="352" t="s">
        <v>142</v>
      </c>
      <c r="AM23" s="349">
        <v>1544</v>
      </c>
      <c r="AN23" s="350" t="s">
        <v>141</v>
      </c>
      <c r="AO23" s="351">
        <v>18.2</v>
      </c>
      <c r="AP23" s="352" t="s">
        <v>142</v>
      </c>
      <c r="AQ23" s="349">
        <v>5</v>
      </c>
      <c r="AR23" s="350" t="s">
        <v>141</v>
      </c>
      <c r="AS23" s="351">
        <v>-91.4</v>
      </c>
      <c r="AT23" s="352" t="s">
        <v>142</v>
      </c>
      <c r="AU23" s="349">
        <v>863</v>
      </c>
      <c r="AV23" s="350" t="s">
        <v>141</v>
      </c>
      <c r="AW23" s="351">
        <v>12.2</v>
      </c>
      <c r="AX23" s="352" t="s">
        <v>142</v>
      </c>
      <c r="AY23" s="349">
        <v>2662</v>
      </c>
      <c r="AZ23" s="350" t="s">
        <v>141</v>
      </c>
      <c r="BA23" s="351">
        <v>5.6</v>
      </c>
      <c r="BB23" s="352" t="s">
        <v>142</v>
      </c>
      <c r="BC23" s="349">
        <v>1457</v>
      </c>
      <c r="BD23" s="350" t="s">
        <v>141</v>
      </c>
      <c r="BE23" s="351">
        <v>4.4</v>
      </c>
      <c r="BF23" s="352" t="s">
        <v>142</v>
      </c>
      <c r="BG23" s="349">
        <v>1889</v>
      </c>
      <c r="BH23" s="350" t="s">
        <v>141</v>
      </c>
      <c r="BI23" s="351">
        <v>32.7</v>
      </c>
      <c r="BJ23" s="352" t="s">
        <v>142</v>
      </c>
      <c r="BK23" s="349">
        <v>319</v>
      </c>
      <c r="BL23" s="350" t="s">
        <v>141</v>
      </c>
      <c r="BM23" s="351">
        <v>15.1</v>
      </c>
      <c r="BN23" s="352" t="s">
        <v>142</v>
      </c>
    </row>
    <row r="24" spans="1:66" ht="13.5" customHeight="1">
      <c r="A24" s="354"/>
      <c r="B24" s="348" t="s">
        <v>153</v>
      </c>
      <c r="C24" s="349">
        <v>17949</v>
      </c>
      <c r="D24" s="350" t="s">
        <v>141</v>
      </c>
      <c r="E24" s="351">
        <v>-0.8</v>
      </c>
      <c r="F24" s="352" t="s">
        <v>142</v>
      </c>
      <c r="G24" s="349">
        <v>6775</v>
      </c>
      <c r="H24" s="350" t="s">
        <v>141</v>
      </c>
      <c r="I24" s="351">
        <v>-7.5</v>
      </c>
      <c r="J24" s="352" t="s">
        <v>142</v>
      </c>
      <c r="K24" s="353">
        <v>5447</v>
      </c>
      <c r="L24" s="350" t="s">
        <v>141</v>
      </c>
      <c r="M24" s="351">
        <v>-9</v>
      </c>
      <c r="N24" s="352" t="s">
        <v>142</v>
      </c>
      <c r="O24" s="349">
        <v>1328</v>
      </c>
      <c r="P24" s="350" t="s">
        <v>141</v>
      </c>
      <c r="Q24" s="351">
        <v>-0.7</v>
      </c>
      <c r="R24" s="352" t="s">
        <v>142</v>
      </c>
      <c r="S24" s="349">
        <v>1498</v>
      </c>
      <c r="T24" s="350" t="s">
        <v>141</v>
      </c>
      <c r="U24" s="351">
        <v>-6.1</v>
      </c>
      <c r="V24" s="352" t="s">
        <v>142</v>
      </c>
      <c r="W24" s="349">
        <v>2301</v>
      </c>
      <c r="X24" s="350" t="s">
        <v>141</v>
      </c>
      <c r="Y24" s="351">
        <v>14.1</v>
      </c>
      <c r="Z24" s="352" t="s">
        <v>142</v>
      </c>
      <c r="AA24" s="349">
        <v>352</v>
      </c>
      <c r="AB24" s="350" t="s">
        <v>141</v>
      </c>
      <c r="AC24" s="351">
        <v>2.1</v>
      </c>
      <c r="AD24" s="352" t="s">
        <v>142</v>
      </c>
      <c r="AE24" s="349">
        <v>261</v>
      </c>
      <c r="AF24" s="350" t="s">
        <v>141</v>
      </c>
      <c r="AG24" s="351">
        <v>-11.7</v>
      </c>
      <c r="AH24" s="352" t="s">
        <v>142</v>
      </c>
      <c r="AI24" s="349">
        <v>1609</v>
      </c>
      <c r="AJ24" s="350" t="s">
        <v>141</v>
      </c>
      <c r="AK24" s="351">
        <v>11.2</v>
      </c>
      <c r="AL24" s="352" t="s">
        <v>142</v>
      </c>
      <c r="AM24" s="349">
        <v>1372</v>
      </c>
      <c r="AN24" s="350" t="s">
        <v>141</v>
      </c>
      <c r="AO24" s="351">
        <v>10.7</v>
      </c>
      <c r="AP24" s="352" t="s">
        <v>142</v>
      </c>
      <c r="AQ24" s="349">
        <v>35</v>
      </c>
      <c r="AR24" s="350" t="s">
        <v>141</v>
      </c>
      <c r="AS24" s="351">
        <v>78.5</v>
      </c>
      <c r="AT24" s="352" t="s">
        <v>142</v>
      </c>
      <c r="AU24" s="349">
        <v>908</v>
      </c>
      <c r="AV24" s="350" t="s">
        <v>141</v>
      </c>
      <c r="AW24" s="351">
        <v>3.7</v>
      </c>
      <c r="AX24" s="352" t="s">
        <v>142</v>
      </c>
      <c r="AY24" s="349">
        <v>2762</v>
      </c>
      <c r="AZ24" s="350" t="s">
        <v>141</v>
      </c>
      <c r="BA24" s="351">
        <v>-6.4</v>
      </c>
      <c r="BB24" s="352" t="s">
        <v>142</v>
      </c>
      <c r="BC24" s="349">
        <v>1625</v>
      </c>
      <c r="BD24" s="350" t="s">
        <v>141</v>
      </c>
      <c r="BE24" s="351">
        <v>-3.7</v>
      </c>
      <c r="BF24" s="352" t="s">
        <v>142</v>
      </c>
      <c r="BG24" s="349">
        <v>1483</v>
      </c>
      <c r="BH24" s="350" t="s">
        <v>141</v>
      </c>
      <c r="BI24" s="351">
        <v>19.6</v>
      </c>
      <c r="BJ24" s="352" t="s">
        <v>142</v>
      </c>
      <c r="BK24" s="349">
        <v>281</v>
      </c>
      <c r="BL24" s="350" t="s">
        <v>141</v>
      </c>
      <c r="BM24" s="351">
        <v>19.5</v>
      </c>
      <c r="BN24" s="352" t="s">
        <v>142</v>
      </c>
    </row>
    <row r="25" spans="1:66" ht="13.5" customHeight="1">
      <c r="A25" s="354"/>
      <c r="B25" s="348" t="s">
        <v>138</v>
      </c>
      <c r="C25" s="349">
        <v>18302</v>
      </c>
      <c r="D25" s="350" t="s">
        <v>141</v>
      </c>
      <c r="E25" s="351">
        <v>-3.2</v>
      </c>
      <c r="F25" s="352" t="s">
        <v>142</v>
      </c>
      <c r="G25" s="349">
        <v>6224</v>
      </c>
      <c r="H25" s="350" t="s">
        <v>141</v>
      </c>
      <c r="I25" s="351">
        <v>-12.4</v>
      </c>
      <c r="J25" s="352" t="s">
        <v>142</v>
      </c>
      <c r="K25" s="353">
        <v>4902</v>
      </c>
      <c r="L25" s="350" t="s">
        <v>141</v>
      </c>
      <c r="M25" s="351">
        <v>-15.2</v>
      </c>
      <c r="N25" s="352" t="s">
        <v>142</v>
      </c>
      <c r="O25" s="349">
        <v>1322</v>
      </c>
      <c r="P25" s="350" t="s">
        <v>141</v>
      </c>
      <c r="Q25" s="351">
        <v>-0.5</v>
      </c>
      <c r="R25" s="352" t="s">
        <v>142</v>
      </c>
      <c r="S25" s="349">
        <v>1436</v>
      </c>
      <c r="T25" s="350" t="s">
        <v>141</v>
      </c>
      <c r="U25" s="351">
        <v>0</v>
      </c>
      <c r="V25" s="352" t="s">
        <v>142</v>
      </c>
      <c r="W25" s="349">
        <v>2647</v>
      </c>
      <c r="X25" s="350" t="s">
        <v>141</v>
      </c>
      <c r="Y25" s="351">
        <v>4.3</v>
      </c>
      <c r="Z25" s="352" t="s">
        <v>142</v>
      </c>
      <c r="AA25" s="349">
        <v>413</v>
      </c>
      <c r="AB25" s="350" t="s">
        <v>141</v>
      </c>
      <c r="AC25" s="351">
        <v>4</v>
      </c>
      <c r="AD25" s="352" t="s">
        <v>142</v>
      </c>
      <c r="AE25" s="349">
        <v>321</v>
      </c>
      <c r="AF25" s="350" t="s">
        <v>141</v>
      </c>
      <c r="AG25" s="351">
        <v>-8.8</v>
      </c>
      <c r="AH25" s="352" t="s">
        <v>142</v>
      </c>
      <c r="AI25" s="349">
        <v>2019</v>
      </c>
      <c r="AJ25" s="350" t="s">
        <v>141</v>
      </c>
      <c r="AK25" s="351">
        <v>17.2</v>
      </c>
      <c r="AL25" s="352" t="s">
        <v>142</v>
      </c>
      <c r="AM25" s="349">
        <v>1820</v>
      </c>
      <c r="AN25" s="350" t="s">
        <v>141</v>
      </c>
      <c r="AO25" s="351">
        <v>17.8</v>
      </c>
      <c r="AP25" s="352" t="s">
        <v>142</v>
      </c>
      <c r="AQ25" s="349">
        <v>6</v>
      </c>
      <c r="AR25" s="350" t="s">
        <v>141</v>
      </c>
      <c r="AS25" s="351">
        <v>-47.6</v>
      </c>
      <c r="AT25" s="352" t="s">
        <v>142</v>
      </c>
      <c r="AU25" s="349">
        <v>847</v>
      </c>
      <c r="AV25" s="350" t="s">
        <v>141</v>
      </c>
      <c r="AW25" s="351">
        <v>2.3</v>
      </c>
      <c r="AX25" s="352" t="s">
        <v>142</v>
      </c>
      <c r="AY25" s="349">
        <v>2825</v>
      </c>
      <c r="AZ25" s="350" t="s">
        <v>141</v>
      </c>
      <c r="BA25" s="351">
        <v>-5.4</v>
      </c>
      <c r="BB25" s="352" t="s">
        <v>142</v>
      </c>
      <c r="BC25" s="349">
        <v>1669</v>
      </c>
      <c r="BD25" s="350" t="s">
        <v>141</v>
      </c>
      <c r="BE25" s="351">
        <v>-4.1</v>
      </c>
      <c r="BF25" s="352" t="s">
        <v>142</v>
      </c>
      <c r="BG25" s="349">
        <v>1570</v>
      </c>
      <c r="BH25" s="350" t="s">
        <v>141</v>
      </c>
      <c r="BI25" s="351">
        <v>1.9</v>
      </c>
      <c r="BJ25" s="352" t="s">
        <v>142</v>
      </c>
      <c r="BK25" s="349">
        <v>218</v>
      </c>
      <c r="BL25" s="350" t="s">
        <v>141</v>
      </c>
      <c r="BM25" s="351">
        <v>-16.2</v>
      </c>
      <c r="BN25" s="352" t="s">
        <v>142</v>
      </c>
    </row>
    <row r="26" spans="1:66" ht="13.5" customHeight="1">
      <c r="A26" s="354"/>
      <c r="B26" s="348" t="s">
        <v>151</v>
      </c>
      <c r="C26" s="349">
        <v>17781</v>
      </c>
      <c r="D26" s="350" t="s">
        <v>141</v>
      </c>
      <c r="E26" s="351">
        <v>-6.2</v>
      </c>
      <c r="F26" s="352" t="s">
        <v>142</v>
      </c>
      <c r="G26" s="349">
        <v>6041</v>
      </c>
      <c r="H26" s="350" t="s">
        <v>141</v>
      </c>
      <c r="I26" s="351">
        <v>-16.3</v>
      </c>
      <c r="J26" s="352" t="s">
        <v>142</v>
      </c>
      <c r="K26" s="353">
        <v>4720</v>
      </c>
      <c r="L26" s="350" t="s">
        <v>141</v>
      </c>
      <c r="M26" s="351">
        <v>-21.7</v>
      </c>
      <c r="N26" s="352" t="s">
        <v>142</v>
      </c>
      <c r="O26" s="349">
        <v>1320</v>
      </c>
      <c r="P26" s="350" t="s">
        <v>141</v>
      </c>
      <c r="Q26" s="351">
        <v>10.9</v>
      </c>
      <c r="R26" s="352" t="s">
        <v>142</v>
      </c>
      <c r="S26" s="349">
        <v>1427</v>
      </c>
      <c r="T26" s="350" t="s">
        <v>141</v>
      </c>
      <c r="U26" s="351">
        <v>0.4</v>
      </c>
      <c r="V26" s="352" t="s">
        <v>142</v>
      </c>
      <c r="W26" s="349">
        <v>2453</v>
      </c>
      <c r="X26" s="350" t="s">
        <v>141</v>
      </c>
      <c r="Y26" s="351">
        <v>-3.6</v>
      </c>
      <c r="Z26" s="352" t="s">
        <v>142</v>
      </c>
      <c r="AA26" s="349">
        <v>424</v>
      </c>
      <c r="AB26" s="350" t="s">
        <v>141</v>
      </c>
      <c r="AC26" s="351">
        <v>3.5</v>
      </c>
      <c r="AD26" s="352" t="s">
        <v>142</v>
      </c>
      <c r="AE26" s="349">
        <v>385</v>
      </c>
      <c r="AF26" s="350" t="s">
        <v>141</v>
      </c>
      <c r="AG26" s="351">
        <v>-3.5</v>
      </c>
      <c r="AH26" s="352" t="s">
        <v>142</v>
      </c>
      <c r="AI26" s="349">
        <v>1717</v>
      </c>
      <c r="AJ26" s="350" t="s">
        <v>141</v>
      </c>
      <c r="AK26" s="351">
        <v>11.2</v>
      </c>
      <c r="AL26" s="352" t="s">
        <v>142</v>
      </c>
      <c r="AM26" s="349">
        <v>1520</v>
      </c>
      <c r="AN26" s="350" t="s">
        <v>141</v>
      </c>
      <c r="AO26" s="351">
        <v>18.5</v>
      </c>
      <c r="AP26" s="352" t="s">
        <v>142</v>
      </c>
      <c r="AQ26" s="349">
        <v>2</v>
      </c>
      <c r="AR26" s="350" t="s">
        <v>141</v>
      </c>
      <c r="AS26" s="351">
        <v>-92.8</v>
      </c>
      <c r="AT26" s="352" t="s">
        <v>142</v>
      </c>
      <c r="AU26" s="349">
        <v>828</v>
      </c>
      <c r="AV26" s="350" t="s">
        <v>141</v>
      </c>
      <c r="AW26" s="351">
        <v>1.6</v>
      </c>
      <c r="AX26" s="352" t="s">
        <v>142</v>
      </c>
      <c r="AY26" s="349">
        <v>2859</v>
      </c>
      <c r="AZ26" s="350" t="s">
        <v>141</v>
      </c>
      <c r="BA26" s="351">
        <v>-3.8</v>
      </c>
      <c r="BB26" s="352" t="s">
        <v>142</v>
      </c>
      <c r="BC26" s="349">
        <v>1580</v>
      </c>
      <c r="BD26" s="350" t="s">
        <v>141</v>
      </c>
      <c r="BE26" s="351">
        <v>-6.5</v>
      </c>
      <c r="BF26" s="352" t="s">
        <v>142</v>
      </c>
      <c r="BG26" s="349">
        <v>1649</v>
      </c>
      <c r="BH26" s="350" t="s">
        <v>141</v>
      </c>
      <c r="BI26" s="351">
        <v>1.3</v>
      </c>
      <c r="BJ26" s="352" t="s">
        <v>142</v>
      </c>
      <c r="BK26" s="349">
        <v>234</v>
      </c>
      <c r="BL26" s="350" t="s">
        <v>141</v>
      </c>
      <c r="BM26" s="351">
        <v>-13</v>
      </c>
      <c r="BN26" s="352" t="s">
        <v>142</v>
      </c>
    </row>
    <row r="27" spans="1:66" ht="13.5" customHeight="1">
      <c r="A27" s="355"/>
      <c r="B27" s="356" t="s">
        <v>152</v>
      </c>
      <c r="C27" s="357">
        <v>19331</v>
      </c>
      <c r="D27" s="358" t="s">
        <v>141</v>
      </c>
      <c r="E27" s="359">
        <v>0.3</v>
      </c>
      <c r="F27" s="360" t="s">
        <v>142</v>
      </c>
      <c r="G27" s="357">
        <v>7337</v>
      </c>
      <c r="H27" s="358" t="s">
        <v>141</v>
      </c>
      <c r="I27" s="359">
        <v>2.6</v>
      </c>
      <c r="J27" s="360" t="s">
        <v>142</v>
      </c>
      <c r="K27" s="357">
        <v>6008</v>
      </c>
      <c r="L27" s="358" t="s">
        <v>141</v>
      </c>
      <c r="M27" s="359">
        <v>2.2</v>
      </c>
      <c r="N27" s="360" t="s">
        <v>142</v>
      </c>
      <c r="O27" s="357">
        <v>1329</v>
      </c>
      <c r="P27" s="358" t="s">
        <v>141</v>
      </c>
      <c r="Q27" s="359">
        <v>4.3</v>
      </c>
      <c r="R27" s="360" t="s">
        <v>142</v>
      </c>
      <c r="S27" s="357">
        <v>1722</v>
      </c>
      <c r="T27" s="358" t="s">
        <v>141</v>
      </c>
      <c r="U27" s="359">
        <v>19.9</v>
      </c>
      <c r="V27" s="360" t="s">
        <v>142</v>
      </c>
      <c r="W27" s="357">
        <v>2933</v>
      </c>
      <c r="X27" s="358" t="s">
        <v>141</v>
      </c>
      <c r="Y27" s="359">
        <v>6.4</v>
      </c>
      <c r="Z27" s="360" t="s">
        <v>142</v>
      </c>
      <c r="AA27" s="357">
        <v>554</v>
      </c>
      <c r="AB27" s="358" t="s">
        <v>141</v>
      </c>
      <c r="AC27" s="359">
        <v>34.9</v>
      </c>
      <c r="AD27" s="360" t="s">
        <v>142</v>
      </c>
      <c r="AE27" s="357">
        <v>385</v>
      </c>
      <c r="AF27" s="358" t="s">
        <v>141</v>
      </c>
      <c r="AG27" s="359">
        <v>17.5</v>
      </c>
      <c r="AH27" s="360" t="s">
        <v>142</v>
      </c>
      <c r="AI27" s="357">
        <v>1914</v>
      </c>
      <c r="AJ27" s="358" t="s">
        <v>141</v>
      </c>
      <c r="AK27" s="359">
        <v>8</v>
      </c>
      <c r="AL27" s="360" t="s">
        <v>142</v>
      </c>
      <c r="AM27" s="357">
        <v>1744</v>
      </c>
      <c r="AN27" s="358" t="s">
        <v>141</v>
      </c>
      <c r="AO27" s="359">
        <v>12.9</v>
      </c>
      <c r="AP27" s="360" t="s">
        <v>142</v>
      </c>
      <c r="AQ27" s="357">
        <v>7</v>
      </c>
      <c r="AR27" s="358" t="s">
        <v>141</v>
      </c>
      <c r="AS27" s="359">
        <v>53.9</v>
      </c>
      <c r="AT27" s="360" t="s">
        <v>142</v>
      </c>
      <c r="AU27" s="357">
        <v>836</v>
      </c>
      <c r="AV27" s="358" t="s">
        <v>141</v>
      </c>
      <c r="AW27" s="359">
        <v>-3.1</v>
      </c>
      <c r="AX27" s="360" t="s">
        <v>142</v>
      </c>
      <c r="AY27" s="357">
        <v>2415</v>
      </c>
      <c r="AZ27" s="358" t="s">
        <v>141</v>
      </c>
      <c r="BA27" s="359">
        <v>-9.3</v>
      </c>
      <c r="BB27" s="360" t="s">
        <v>142</v>
      </c>
      <c r="BC27" s="357">
        <v>1275</v>
      </c>
      <c r="BD27" s="358" t="s">
        <v>141</v>
      </c>
      <c r="BE27" s="359">
        <v>-12.5</v>
      </c>
      <c r="BF27" s="360" t="s">
        <v>142</v>
      </c>
      <c r="BG27" s="357">
        <v>1235</v>
      </c>
      <c r="BH27" s="358" t="s">
        <v>141</v>
      </c>
      <c r="BI27" s="359">
        <v>-34.6</v>
      </c>
      <c r="BJ27" s="360" t="s">
        <v>142</v>
      </c>
      <c r="BK27" s="357">
        <v>249</v>
      </c>
      <c r="BL27" s="358" t="s">
        <v>141</v>
      </c>
      <c r="BM27" s="359">
        <v>-22</v>
      </c>
      <c r="BN27" s="360" t="s">
        <v>142</v>
      </c>
    </row>
    <row r="28" spans="1:66" ht="13.5" customHeight="1">
      <c r="A28" s="347" t="s">
        <v>139</v>
      </c>
      <c r="B28" s="372" t="s">
        <v>154</v>
      </c>
      <c r="C28" s="349">
        <v>6952</v>
      </c>
      <c r="D28" s="350" t="s">
        <v>141</v>
      </c>
      <c r="E28" s="351">
        <v>0.4</v>
      </c>
      <c r="F28" s="352" t="s">
        <v>142</v>
      </c>
      <c r="G28" s="349">
        <v>2923</v>
      </c>
      <c r="H28" s="350" t="s">
        <v>141</v>
      </c>
      <c r="I28" s="351">
        <v>-2.8</v>
      </c>
      <c r="J28" s="352" t="s">
        <v>142</v>
      </c>
      <c r="K28" s="349">
        <v>2452</v>
      </c>
      <c r="L28" s="350" t="s">
        <v>141</v>
      </c>
      <c r="M28" s="351">
        <v>-3.2</v>
      </c>
      <c r="N28" s="352" t="s">
        <v>142</v>
      </c>
      <c r="O28" s="349">
        <v>471</v>
      </c>
      <c r="P28" s="350" t="s">
        <v>141</v>
      </c>
      <c r="Q28" s="351">
        <v>-0.9</v>
      </c>
      <c r="R28" s="352" t="s">
        <v>142</v>
      </c>
      <c r="S28" s="349">
        <v>553</v>
      </c>
      <c r="T28" s="350" t="s">
        <v>141</v>
      </c>
      <c r="U28" s="351">
        <v>-8.7</v>
      </c>
      <c r="V28" s="352" t="s">
        <v>142</v>
      </c>
      <c r="W28" s="349">
        <v>790</v>
      </c>
      <c r="X28" s="350" t="s">
        <v>141</v>
      </c>
      <c r="Y28" s="351">
        <v>12</v>
      </c>
      <c r="Z28" s="352" t="s">
        <v>142</v>
      </c>
      <c r="AA28" s="349">
        <v>121</v>
      </c>
      <c r="AB28" s="350" t="s">
        <v>141</v>
      </c>
      <c r="AC28" s="351">
        <v>-22.2</v>
      </c>
      <c r="AD28" s="352" t="s">
        <v>142</v>
      </c>
      <c r="AE28" s="349">
        <v>93</v>
      </c>
      <c r="AF28" s="350" t="s">
        <v>141</v>
      </c>
      <c r="AG28" s="351">
        <v>-24.3</v>
      </c>
      <c r="AH28" s="352" t="s">
        <v>142</v>
      </c>
      <c r="AI28" s="349">
        <v>539</v>
      </c>
      <c r="AJ28" s="350" t="s">
        <v>141</v>
      </c>
      <c r="AK28" s="351">
        <v>12.3</v>
      </c>
      <c r="AL28" s="352" t="s">
        <v>142</v>
      </c>
      <c r="AM28" s="349">
        <v>427</v>
      </c>
      <c r="AN28" s="350" t="s">
        <v>141</v>
      </c>
      <c r="AO28" s="351">
        <v>4.3</v>
      </c>
      <c r="AP28" s="352" t="s">
        <v>142</v>
      </c>
      <c r="AQ28" s="349">
        <v>20</v>
      </c>
      <c r="AR28" s="350" t="s">
        <v>141</v>
      </c>
      <c r="AS28" s="351">
        <v>98.8</v>
      </c>
      <c r="AT28" s="352" t="s">
        <v>142</v>
      </c>
      <c r="AU28" s="349">
        <v>342</v>
      </c>
      <c r="AV28" s="350" t="s">
        <v>141</v>
      </c>
      <c r="AW28" s="351">
        <v>1.7</v>
      </c>
      <c r="AX28" s="352" t="s">
        <v>142</v>
      </c>
      <c r="AY28" s="349">
        <v>995</v>
      </c>
      <c r="AZ28" s="350" t="s">
        <v>141</v>
      </c>
      <c r="BA28" s="351">
        <v>-7.8</v>
      </c>
      <c r="BB28" s="352" t="s">
        <v>142</v>
      </c>
      <c r="BC28" s="349">
        <v>554</v>
      </c>
      <c r="BD28" s="350" t="s">
        <v>141</v>
      </c>
      <c r="BE28" s="351">
        <v>-6.9</v>
      </c>
      <c r="BF28" s="352" t="s">
        <v>142</v>
      </c>
      <c r="BG28" s="349">
        <v>597</v>
      </c>
      <c r="BH28" s="350" t="s">
        <v>141</v>
      </c>
      <c r="BI28" s="351">
        <v>37.7</v>
      </c>
      <c r="BJ28" s="352" t="s">
        <v>142</v>
      </c>
      <c r="BK28" s="349">
        <v>92</v>
      </c>
      <c r="BL28" s="350" t="s">
        <v>141</v>
      </c>
      <c r="BM28" s="351">
        <v>11.7</v>
      </c>
      <c r="BN28" s="352" t="s">
        <v>142</v>
      </c>
    </row>
    <row r="29" spans="1:66" ht="13.5" customHeight="1">
      <c r="A29" s="354"/>
      <c r="B29" s="373" t="s">
        <v>155</v>
      </c>
      <c r="C29" s="349">
        <v>5505</v>
      </c>
      <c r="D29" s="350" t="s">
        <v>141</v>
      </c>
      <c r="E29" s="351">
        <v>-3</v>
      </c>
      <c r="F29" s="352" t="s">
        <v>142</v>
      </c>
      <c r="G29" s="349">
        <v>1915</v>
      </c>
      <c r="H29" s="350" t="s">
        <v>141</v>
      </c>
      <c r="I29" s="351">
        <v>-11.9</v>
      </c>
      <c r="J29" s="352" t="s">
        <v>142</v>
      </c>
      <c r="K29" s="349">
        <v>1492</v>
      </c>
      <c r="L29" s="350" t="s">
        <v>141</v>
      </c>
      <c r="M29" s="351">
        <v>-14.8</v>
      </c>
      <c r="N29" s="352" t="s">
        <v>142</v>
      </c>
      <c r="O29" s="349">
        <v>422</v>
      </c>
      <c r="P29" s="350" t="s">
        <v>141</v>
      </c>
      <c r="Q29" s="351">
        <v>-0.1</v>
      </c>
      <c r="R29" s="352" t="s">
        <v>142</v>
      </c>
      <c r="S29" s="349">
        <v>461</v>
      </c>
      <c r="T29" s="350" t="s">
        <v>141</v>
      </c>
      <c r="U29" s="351">
        <v>-3.3</v>
      </c>
      <c r="V29" s="352" t="s">
        <v>142</v>
      </c>
      <c r="W29" s="349">
        <v>688</v>
      </c>
      <c r="X29" s="350" t="s">
        <v>141</v>
      </c>
      <c r="Y29" s="351">
        <v>6.1</v>
      </c>
      <c r="Z29" s="352" t="s">
        <v>142</v>
      </c>
      <c r="AA29" s="349">
        <v>110</v>
      </c>
      <c r="AB29" s="350" t="s">
        <v>141</v>
      </c>
      <c r="AC29" s="351">
        <v>21.4</v>
      </c>
      <c r="AD29" s="352" t="s">
        <v>142</v>
      </c>
      <c r="AE29" s="349">
        <v>82</v>
      </c>
      <c r="AF29" s="350" t="s">
        <v>141</v>
      </c>
      <c r="AG29" s="351">
        <v>-11.8</v>
      </c>
      <c r="AH29" s="352" t="s">
        <v>142</v>
      </c>
      <c r="AI29" s="349">
        <v>491</v>
      </c>
      <c r="AJ29" s="350" t="s">
        <v>141</v>
      </c>
      <c r="AK29" s="351">
        <v>3.6</v>
      </c>
      <c r="AL29" s="352" t="s">
        <v>142</v>
      </c>
      <c r="AM29" s="349">
        <v>430</v>
      </c>
      <c r="AN29" s="350" t="s">
        <v>141</v>
      </c>
      <c r="AO29" s="351">
        <v>6.4</v>
      </c>
      <c r="AP29" s="352" t="s">
        <v>142</v>
      </c>
      <c r="AQ29" s="349">
        <v>0</v>
      </c>
      <c r="AR29" s="350" t="s">
        <v>141</v>
      </c>
      <c r="AS29" s="351">
        <v>-94.6</v>
      </c>
      <c r="AT29" s="352" t="s">
        <v>142</v>
      </c>
      <c r="AU29" s="349">
        <v>282</v>
      </c>
      <c r="AV29" s="350" t="s">
        <v>141</v>
      </c>
      <c r="AW29" s="351">
        <v>6.6</v>
      </c>
      <c r="AX29" s="352" t="s">
        <v>142</v>
      </c>
      <c r="AY29" s="349">
        <v>913</v>
      </c>
      <c r="AZ29" s="350" t="s">
        <v>141</v>
      </c>
      <c r="BA29" s="351">
        <v>-11.2</v>
      </c>
      <c r="BB29" s="352" t="s">
        <v>142</v>
      </c>
      <c r="BC29" s="349">
        <v>557</v>
      </c>
      <c r="BD29" s="350" t="s">
        <v>141</v>
      </c>
      <c r="BE29" s="351">
        <v>-6.8</v>
      </c>
      <c r="BF29" s="352" t="s">
        <v>142</v>
      </c>
      <c r="BG29" s="349">
        <v>563</v>
      </c>
      <c r="BH29" s="350" t="s">
        <v>141</v>
      </c>
      <c r="BI29" s="351">
        <v>31.5</v>
      </c>
      <c r="BJ29" s="352" t="s">
        <v>142</v>
      </c>
      <c r="BK29" s="349">
        <v>105</v>
      </c>
      <c r="BL29" s="350" t="s">
        <v>141</v>
      </c>
      <c r="BM29" s="351">
        <v>37.4</v>
      </c>
      <c r="BN29" s="352" t="s">
        <v>142</v>
      </c>
    </row>
    <row r="30" spans="1:66" ht="13.5" customHeight="1">
      <c r="A30" s="354"/>
      <c r="B30" s="373" t="s">
        <v>156</v>
      </c>
      <c r="C30" s="349">
        <v>5493</v>
      </c>
      <c r="D30" s="350" t="s">
        <v>141</v>
      </c>
      <c r="E30" s="351">
        <v>0.1</v>
      </c>
      <c r="F30" s="352" t="s">
        <v>142</v>
      </c>
      <c r="G30" s="349">
        <v>1938</v>
      </c>
      <c r="H30" s="350" t="s">
        <v>141</v>
      </c>
      <c r="I30" s="351">
        <v>-9.5</v>
      </c>
      <c r="J30" s="352" t="s">
        <v>142</v>
      </c>
      <c r="K30" s="349">
        <v>1503</v>
      </c>
      <c r="L30" s="350" t="s">
        <v>141</v>
      </c>
      <c r="M30" s="351">
        <v>-11.7</v>
      </c>
      <c r="N30" s="352" t="s">
        <v>142</v>
      </c>
      <c r="O30" s="349">
        <v>434</v>
      </c>
      <c r="P30" s="350" t="s">
        <v>141</v>
      </c>
      <c r="Q30" s="351">
        <v>-1.1</v>
      </c>
      <c r="R30" s="352" t="s">
        <v>142</v>
      </c>
      <c r="S30" s="349">
        <v>485</v>
      </c>
      <c r="T30" s="350" t="s">
        <v>141</v>
      </c>
      <c r="U30" s="351">
        <v>-5.6</v>
      </c>
      <c r="V30" s="352" t="s">
        <v>142</v>
      </c>
      <c r="W30" s="349">
        <v>824</v>
      </c>
      <c r="X30" s="350" t="s">
        <v>141</v>
      </c>
      <c r="Y30" s="351">
        <v>24.2</v>
      </c>
      <c r="Z30" s="352" t="s">
        <v>142</v>
      </c>
      <c r="AA30" s="349">
        <v>120</v>
      </c>
      <c r="AB30" s="350" t="s">
        <v>141</v>
      </c>
      <c r="AC30" s="351">
        <v>22.7</v>
      </c>
      <c r="AD30" s="352" t="s">
        <v>142</v>
      </c>
      <c r="AE30" s="349">
        <v>86</v>
      </c>
      <c r="AF30" s="350" t="s">
        <v>141</v>
      </c>
      <c r="AG30" s="351">
        <v>7.6</v>
      </c>
      <c r="AH30" s="352" t="s">
        <v>142</v>
      </c>
      <c r="AI30" s="349">
        <v>579</v>
      </c>
      <c r="AJ30" s="350" t="s">
        <v>141</v>
      </c>
      <c r="AK30" s="351">
        <v>17.3</v>
      </c>
      <c r="AL30" s="352" t="s">
        <v>142</v>
      </c>
      <c r="AM30" s="349">
        <v>514</v>
      </c>
      <c r="AN30" s="350" t="s">
        <v>141</v>
      </c>
      <c r="AO30" s="351">
        <v>21.1</v>
      </c>
      <c r="AP30" s="352" t="s">
        <v>142</v>
      </c>
      <c r="AQ30" s="349">
        <v>15</v>
      </c>
      <c r="AR30" s="350" t="s">
        <v>141</v>
      </c>
      <c r="AS30" s="374">
        <v>1550.7</v>
      </c>
      <c r="AT30" s="352" t="s">
        <v>142</v>
      </c>
      <c r="AU30" s="349">
        <v>284</v>
      </c>
      <c r="AV30" s="350" t="s">
        <v>141</v>
      </c>
      <c r="AW30" s="351">
        <v>3.4</v>
      </c>
      <c r="AX30" s="352" t="s">
        <v>142</v>
      </c>
      <c r="AY30" s="349">
        <v>854</v>
      </c>
      <c r="AZ30" s="350" t="s">
        <v>141</v>
      </c>
      <c r="BA30" s="351">
        <v>1.4</v>
      </c>
      <c r="BB30" s="352" t="s">
        <v>142</v>
      </c>
      <c r="BC30" s="349">
        <v>514</v>
      </c>
      <c r="BD30" s="350" t="s">
        <v>141</v>
      </c>
      <c r="BE30" s="351">
        <v>3.9</v>
      </c>
      <c r="BF30" s="352" t="s">
        <v>142</v>
      </c>
      <c r="BG30" s="349">
        <v>323</v>
      </c>
      <c r="BH30" s="350" t="s">
        <v>141</v>
      </c>
      <c r="BI30" s="351">
        <v>-14.7</v>
      </c>
      <c r="BJ30" s="352" t="s">
        <v>142</v>
      </c>
      <c r="BK30" s="349">
        <v>85</v>
      </c>
      <c r="BL30" s="350" t="s">
        <v>141</v>
      </c>
      <c r="BM30" s="351">
        <v>10.1</v>
      </c>
      <c r="BN30" s="352" t="s">
        <v>142</v>
      </c>
    </row>
    <row r="31" spans="1:66" ht="13.5" customHeight="1">
      <c r="A31" s="354"/>
      <c r="B31" s="373" t="s">
        <v>157</v>
      </c>
      <c r="C31" s="349">
        <v>5829</v>
      </c>
      <c r="D31" s="350" t="s">
        <v>141</v>
      </c>
      <c r="E31" s="351">
        <v>0.5</v>
      </c>
      <c r="F31" s="352" t="s">
        <v>142</v>
      </c>
      <c r="G31" s="349">
        <v>1983</v>
      </c>
      <c r="H31" s="350" t="s">
        <v>141</v>
      </c>
      <c r="I31" s="351">
        <v>-2.2</v>
      </c>
      <c r="J31" s="352" t="s">
        <v>142</v>
      </c>
      <c r="K31" s="349">
        <v>1542</v>
      </c>
      <c r="L31" s="350" t="s">
        <v>141</v>
      </c>
      <c r="M31" s="351">
        <v>-3.4</v>
      </c>
      <c r="N31" s="352" t="s">
        <v>142</v>
      </c>
      <c r="O31" s="349">
        <v>441</v>
      </c>
      <c r="P31" s="350" t="s">
        <v>141</v>
      </c>
      <c r="Q31" s="351">
        <v>2.5</v>
      </c>
      <c r="R31" s="352" t="s">
        <v>142</v>
      </c>
      <c r="S31" s="349">
        <v>474</v>
      </c>
      <c r="T31" s="350" t="s">
        <v>141</v>
      </c>
      <c r="U31" s="351">
        <v>-6</v>
      </c>
      <c r="V31" s="352" t="s">
        <v>142</v>
      </c>
      <c r="W31" s="349">
        <v>797</v>
      </c>
      <c r="X31" s="350" t="s">
        <v>141</v>
      </c>
      <c r="Y31" s="351">
        <v>12.7</v>
      </c>
      <c r="Z31" s="352" t="s">
        <v>142</v>
      </c>
      <c r="AA31" s="349">
        <v>141</v>
      </c>
      <c r="AB31" s="350" t="s">
        <v>141</v>
      </c>
      <c r="AC31" s="351">
        <v>20.8</v>
      </c>
      <c r="AD31" s="352" t="s">
        <v>142</v>
      </c>
      <c r="AE31" s="349">
        <v>87</v>
      </c>
      <c r="AF31" s="350" t="s">
        <v>141</v>
      </c>
      <c r="AG31" s="351">
        <v>-14.1</v>
      </c>
      <c r="AH31" s="352" t="s">
        <v>142</v>
      </c>
      <c r="AI31" s="349">
        <v>616</v>
      </c>
      <c r="AJ31" s="350" t="s">
        <v>141</v>
      </c>
      <c r="AK31" s="351">
        <v>6.4</v>
      </c>
      <c r="AL31" s="352" t="s">
        <v>142</v>
      </c>
      <c r="AM31" s="349">
        <v>549</v>
      </c>
      <c r="AN31" s="350" t="s">
        <v>141</v>
      </c>
      <c r="AO31" s="351">
        <v>5.2</v>
      </c>
      <c r="AP31" s="352" t="s">
        <v>142</v>
      </c>
      <c r="AQ31" s="349">
        <v>1</v>
      </c>
      <c r="AR31" s="350" t="s">
        <v>141</v>
      </c>
      <c r="AS31" s="351">
        <v>-77.6</v>
      </c>
      <c r="AT31" s="352" t="s">
        <v>142</v>
      </c>
      <c r="AU31" s="349">
        <v>270</v>
      </c>
      <c r="AV31" s="350" t="s">
        <v>141</v>
      </c>
      <c r="AW31" s="351">
        <v>3.2</v>
      </c>
      <c r="AX31" s="352" t="s">
        <v>142</v>
      </c>
      <c r="AY31" s="349">
        <v>942</v>
      </c>
      <c r="AZ31" s="350" t="s">
        <v>141</v>
      </c>
      <c r="BA31" s="351">
        <v>-7.6</v>
      </c>
      <c r="BB31" s="352" t="s">
        <v>142</v>
      </c>
      <c r="BC31" s="349">
        <v>539</v>
      </c>
      <c r="BD31" s="350" t="s">
        <v>141</v>
      </c>
      <c r="BE31" s="351">
        <v>-8.2</v>
      </c>
      <c r="BF31" s="352" t="s">
        <v>142</v>
      </c>
      <c r="BG31" s="349">
        <v>520</v>
      </c>
      <c r="BH31" s="350" t="s">
        <v>141</v>
      </c>
      <c r="BI31" s="351">
        <v>7.6</v>
      </c>
      <c r="BJ31" s="352" t="s">
        <v>142</v>
      </c>
      <c r="BK31" s="349">
        <v>71</v>
      </c>
      <c r="BL31" s="350" t="s">
        <v>141</v>
      </c>
      <c r="BM31" s="351">
        <v>-12.7</v>
      </c>
      <c r="BN31" s="352" t="s">
        <v>142</v>
      </c>
    </row>
    <row r="32" spans="1:66" ht="13.5" customHeight="1">
      <c r="A32" s="354"/>
      <c r="B32" s="373" t="s">
        <v>158</v>
      </c>
      <c r="C32" s="349">
        <v>4936</v>
      </c>
      <c r="D32" s="350" t="s">
        <v>141</v>
      </c>
      <c r="E32" s="351">
        <v>-10.7</v>
      </c>
      <c r="F32" s="352" t="s">
        <v>142</v>
      </c>
      <c r="G32" s="349">
        <v>1680</v>
      </c>
      <c r="H32" s="350" t="s">
        <v>141</v>
      </c>
      <c r="I32" s="351">
        <v>-15.4</v>
      </c>
      <c r="J32" s="352" t="s">
        <v>142</v>
      </c>
      <c r="K32" s="349">
        <v>1303</v>
      </c>
      <c r="L32" s="350" t="s">
        <v>141</v>
      </c>
      <c r="M32" s="351">
        <v>-17.7</v>
      </c>
      <c r="N32" s="352" t="s">
        <v>142</v>
      </c>
      <c r="O32" s="349">
        <v>376</v>
      </c>
      <c r="P32" s="350" t="s">
        <v>141</v>
      </c>
      <c r="Q32" s="351">
        <v>-6.7</v>
      </c>
      <c r="R32" s="352" t="s">
        <v>142</v>
      </c>
      <c r="S32" s="349">
        <v>396</v>
      </c>
      <c r="T32" s="350" t="s">
        <v>141</v>
      </c>
      <c r="U32" s="351">
        <v>-7.2</v>
      </c>
      <c r="V32" s="352" t="s">
        <v>142</v>
      </c>
      <c r="W32" s="349">
        <v>636</v>
      </c>
      <c r="X32" s="350" t="s">
        <v>141</v>
      </c>
      <c r="Y32" s="351">
        <v>-15.8</v>
      </c>
      <c r="Z32" s="352" t="s">
        <v>142</v>
      </c>
      <c r="AA32" s="349">
        <v>124</v>
      </c>
      <c r="AB32" s="350" t="s">
        <v>141</v>
      </c>
      <c r="AC32" s="351">
        <v>9.6</v>
      </c>
      <c r="AD32" s="352" t="s">
        <v>142</v>
      </c>
      <c r="AE32" s="349">
        <v>86</v>
      </c>
      <c r="AF32" s="350" t="s">
        <v>141</v>
      </c>
      <c r="AG32" s="351">
        <v>-9.4</v>
      </c>
      <c r="AH32" s="352" t="s">
        <v>142</v>
      </c>
      <c r="AI32" s="349">
        <v>513</v>
      </c>
      <c r="AJ32" s="350" t="s">
        <v>141</v>
      </c>
      <c r="AK32" s="351">
        <v>16.9</v>
      </c>
      <c r="AL32" s="352" t="s">
        <v>142</v>
      </c>
      <c r="AM32" s="349">
        <v>457</v>
      </c>
      <c r="AN32" s="350" t="s">
        <v>141</v>
      </c>
      <c r="AO32" s="351">
        <v>15.8</v>
      </c>
      <c r="AP32" s="352" t="s">
        <v>142</v>
      </c>
      <c r="AQ32" s="349">
        <v>5</v>
      </c>
      <c r="AR32" s="350" t="s">
        <v>141</v>
      </c>
      <c r="AS32" s="351">
        <v>238.4</v>
      </c>
      <c r="AT32" s="352" t="s">
        <v>142</v>
      </c>
      <c r="AU32" s="349">
        <v>251</v>
      </c>
      <c r="AV32" s="350" t="s">
        <v>141</v>
      </c>
      <c r="AW32" s="351">
        <v>-1.9</v>
      </c>
      <c r="AX32" s="352" t="s">
        <v>142</v>
      </c>
      <c r="AY32" s="349">
        <v>868</v>
      </c>
      <c r="AZ32" s="350" t="s">
        <v>141</v>
      </c>
      <c r="BA32" s="351">
        <v>-16</v>
      </c>
      <c r="BB32" s="352" t="s">
        <v>142</v>
      </c>
      <c r="BC32" s="349">
        <v>527</v>
      </c>
      <c r="BD32" s="350" t="s">
        <v>141</v>
      </c>
      <c r="BE32" s="351">
        <v>-12.4</v>
      </c>
      <c r="BF32" s="352" t="s">
        <v>142</v>
      </c>
      <c r="BG32" s="349">
        <v>381</v>
      </c>
      <c r="BH32" s="350" t="s">
        <v>141</v>
      </c>
      <c r="BI32" s="351">
        <v>-10.1</v>
      </c>
      <c r="BJ32" s="352" t="s">
        <v>142</v>
      </c>
      <c r="BK32" s="349">
        <v>56</v>
      </c>
      <c r="BL32" s="350" t="s">
        <v>141</v>
      </c>
      <c r="BM32" s="351">
        <v>-28.6</v>
      </c>
      <c r="BN32" s="352" t="s">
        <v>142</v>
      </c>
    </row>
    <row r="33" spans="1:66" ht="13.5" customHeight="1">
      <c r="A33" s="354"/>
      <c r="B33" s="373" t="s">
        <v>159</v>
      </c>
      <c r="C33" s="349">
        <v>7537</v>
      </c>
      <c r="D33" s="350" t="s">
        <v>141</v>
      </c>
      <c r="E33" s="351">
        <v>-0.6</v>
      </c>
      <c r="F33" s="352" t="s">
        <v>142</v>
      </c>
      <c r="G33" s="349">
        <v>2562</v>
      </c>
      <c r="H33" s="350" t="s">
        <v>141</v>
      </c>
      <c r="I33" s="351">
        <v>-17.2</v>
      </c>
      <c r="J33" s="352" t="s">
        <v>142</v>
      </c>
      <c r="K33" s="349">
        <v>2056</v>
      </c>
      <c r="L33" s="350" t="s">
        <v>141</v>
      </c>
      <c r="M33" s="351">
        <v>-20.8</v>
      </c>
      <c r="N33" s="352" t="s">
        <v>142</v>
      </c>
      <c r="O33" s="349">
        <v>505</v>
      </c>
      <c r="P33" s="350" t="s">
        <v>141</v>
      </c>
      <c r="Q33" s="351">
        <v>1.9</v>
      </c>
      <c r="R33" s="352" t="s">
        <v>142</v>
      </c>
      <c r="S33" s="349">
        <v>566</v>
      </c>
      <c r="T33" s="350" t="s">
        <v>141</v>
      </c>
      <c r="U33" s="351">
        <v>12.1</v>
      </c>
      <c r="V33" s="352" t="s">
        <v>142</v>
      </c>
      <c r="W33" s="349">
        <v>1215</v>
      </c>
      <c r="X33" s="350" t="s">
        <v>141</v>
      </c>
      <c r="Y33" s="351">
        <v>12.8</v>
      </c>
      <c r="Z33" s="352" t="s">
        <v>142</v>
      </c>
      <c r="AA33" s="349">
        <v>148</v>
      </c>
      <c r="AB33" s="350" t="s">
        <v>141</v>
      </c>
      <c r="AC33" s="351">
        <v>-11.4</v>
      </c>
      <c r="AD33" s="352" t="s">
        <v>142</v>
      </c>
      <c r="AE33" s="349">
        <v>148</v>
      </c>
      <c r="AF33" s="350" t="s">
        <v>141</v>
      </c>
      <c r="AG33" s="351">
        <v>-5</v>
      </c>
      <c r="AH33" s="352" t="s">
        <v>142</v>
      </c>
      <c r="AI33" s="349">
        <v>889</v>
      </c>
      <c r="AJ33" s="350" t="s">
        <v>141</v>
      </c>
      <c r="AK33" s="351">
        <v>26.3</v>
      </c>
      <c r="AL33" s="352" t="s">
        <v>142</v>
      </c>
      <c r="AM33" s="349">
        <v>813</v>
      </c>
      <c r="AN33" s="350" t="s">
        <v>141</v>
      </c>
      <c r="AO33" s="351">
        <v>29.6</v>
      </c>
      <c r="AP33" s="352" t="s">
        <v>142</v>
      </c>
      <c r="AQ33" s="349">
        <v>0</v>
      </c>
      <c r="AR33" s="350" t="s">
        <v>141</v>
      </c>
      <c r="AS33" s="351">
        <v>-96.8</v>
      </c>
      <c r="AT33" s="352" t="s">
        <v>142</v>
      </c>
      <c r="AU33" s="349">
        <v>326</v>
      </c>
      <c r="AV33" s="350" t="s">
        <v>141</v>
      </c>
      <c r="AW33" s="351">
        <v>5.1</v>
      </c>
      <c r="AX33" s="352" t="s">
        <v>142</v>
      </c>
      <c r="AY33" s="349">
        <v>1015</v>
      </c>
      <c r="AZ33" s="350" t="s">
        <v>141</v>
      </c>
      <c r="BA33" s="351">
        <v>8.7</v>
      </c>
      <c r="BB33" s="352" t="s">
        <v>142</v>
      </c>
      <c r="BC33" s="349">
        <v>603</v>
      </c>
      <c r="BD33" s="350" t="s">
        <v>141</v>
      </c>
      <c r="BE33" s="351">
        <v>9.2</v>
      </c>
      <c r="BF33" s="352" t="s">
        <v>142</v>
      </c>
      <c r="BG33" s="349">
        <v>668</v>
      </c>
      <c r="BH33" s="350" t="s">
        <v>141</v>
      </c>
      <c r="BI33" s="351">
        <v>5.4</v>
      </c>
      <c r="BJ33" s="352" t="s">
        <v>142</v>
      </c>
      <c r="BK33" s="349">
        <v>91</v>
      </c>
      <c r="BL33" s="350" t="s">
        <v>141</v>
      </c>
      <c r="BM33" s="351">
        <v>-9.3</v>
      </c>
      <c r="BN33" s="352" t="s">
        <v>142</v>
      </c>
    </row>
    <row r="34" spans="1:66" ht="13.5" customHeight="1">
      <c r="A34" s="354"/>
      <c r="B34" s="373" t="s">
        <v>160</v>
      </c>
      <c r="C34" s="349">
        <v>6237</v>
      </c>
      <c r="D34" s="350" t="s">
        <v>141</v>
      </c>
      <c r="E34" s="351">
        <v>-10.2</v>
      </c>
      <c r="F34" s="352" t="s">
        <v>142</v>
      </c>
      <c r="G34" s="349">
        <v>2310</v>
      </c>
      <c r="H34" s="350" t="s">
        <v>141</v>
      </c>
      <c r="I34" s="351">
        <v>-28</v>
      </c>
      <c r="J34" s="352" t="s">
        <v>142</v>
      </c>
      <c r="K34" s="349">
        <v>1849</v>
      </c>
      <c r="L34" s="350" t="s">
        <v>141</v>
      </c>
      <c r="M34" s="351">
        <v>-33.8</v>
      </c>
      <c r="N34" s="352" t="s">
        <v>142</v>
      </c>
      <c r="O34" s="349">
        <v>461</v>
      </c>
      <c r="P34" s="350" t="s">
        <v>141</v>
      </c>
      <c r="Q34" s="351">
        <v>11.1</v>
      </c>
      <c r="R34" s="352" t="s">
        <v>142</v>
      </c>
      <c r="S34" s="349">
        <v>482</v>
      </c>
      <c r="T34" s="350" t="s">
        <v>141</v>
      </c>
      <c r="U34" s="351">
        <v>0.7</v>
      </c>
      <c r="V34" s="352" t="s">
        <v>142</v>
      </c>
      <c r="W34" s="349">
        <v>827</v>
      </c>
      <c r="X34" s="350" t="s">
        <v>141</v>
      </c>
      <c r="Y34" s="351">
        <v>-12.8</v>
      </c>
      <c r="Z34" s="352" t="s">
        <v>142</v>
      </c>
      <c r="AA34" s="349">
        <v>135</v>
      </c>
      <c r="AB34" s="350" t="s">
        <v>141</v>
      </c>
      <c r="AC34" s="351">
        <v>14</v>
      </c>
      <c r="AD34" s="352" t="s">
        <v>142</v>
      </c>
      <c r="AE34" s="349">
        <v>119</v>
      </c>
      <c r="AF34" s="350" t="s">
        <v>141</v>
      </c>
      <c r="AG34" s="351">
        <v>-14.7</v>
      </c>
      <c r="AH34" s="352" t="s">
        <v>142</v>
      </c>
      <c r="AI34" s="349">
        <v>622</v>
      </c>
      <c r="AJ34" s="350" t="s">
        <v>141</v>
      </c>
      <c r="AK34" s="351">
        <v>21.9</v>
      </c>
      <c r="AL34" s="352" t="s">
        <v>142</v>
      </c>
      <c r="AM34" s="349">
        <v>553</v>
      </c>
      <c r="AN34" s="350" t="s">
        <v>141</v>
      </c>
      <c r="AO34" s="351">
        <v>44.6</v>
      </c>
      <c r="AP34" s="352" t="s">
        <v>142</v>
      </c>
      <c r="AQ34" s="349">
        <v>1</v>
      </c>
      <c r="AR34" s="350" t="s">
        <v>141</v>
      </c>
      <c r="AS34" s="351">
        <v>-83.4</v>
      </c>
      <c r="AT34" s="352" t="s">
        <v>142</v>
      </c>
      <c r="AU34" s="349">
        <v>271</v>
      </c>
      <c r="AV34" s="350" t="s">
        <v>141</v>
      </c>
      <c r="AW34" s="351">
        <v>7.2</v>
      </c>
      <c r="AX34" s="352" t="s">
        <v>142</v>
      </c>
      <c r="AY34" s="349">
        <v>781</v>
      </c>
      <c r="AZ34" s="350" t="s">
        <v>141</v>
      </c>
      <c r="BA34" s="351">
        <v>-7.5</v>
      </c>
      <c r="BB34" s="352" t="s">
        <v>142</v>
      </c>
      <c r="BC34" s="349">
        <v>447</v>
      </c>
      <c r="BD34" s="350" t="s">
        <v>141</v>
      </c>
      <c r="BE34" s="351">
        <v>-11.2</v>
      </c>
      <c r="BF34" s="352" t="s">
        <v>142</v>
      </c>
      <c r="BG34" s="349">
        <v>691</v>
      </c>
      <c r="BH34" s="350" t="s">
        <v>141</v>
      </c>
      <c r="BI34" s="351">
        <v>55.2</v>
      </c>
      <c r="BJ34" s="352" t="s">
        <v>142</v>
      </c>
      <c r="BK34" s="349">
        <v>71</v>
      </c>
      <c r="BL34" s="350" t="s">
        <v>141</v>
      </c>
      <c r="BM34" s="351">
        <v>-22.5</v>
      </c>
      <c r="BN34" s="352" t="s">
        <v>142</v>
      </c>
    </row>
    <row r="35" spans="1:66" ht="13.5" customHeight="1">
      <c r="A35" s="354"/>
      <c r="B35" s="373" t="s">
        <v>161</v>
      </c>
      <c r="C35" s="349">
        <v>5145</v>
      </c>
      <c r="D35" s="350" t="s">
        <v>141</v>
      </c>
      <c r="E35" s="351">
        <v>-4.8</v>
      </c>
      <c r="F35" s="352" t="s">
        <v>142</v>
      </c>
      <c r="G35" s="349">
        <v>1734</v>
      </c>
      <c r="H35" s="350" t="s">
        <v>141</v>
      </c>
      <c r="I35" s="351">
        <v>-5.2</v>
      </c>
      <c r="J35" s="352" t="s">
        <v>142</v>
      </c>
      <c r="K35" s="349">
        <v>1362</v>
      </c>
      <c r="L35" s="350" t="s">
        <v>141</v>
      </c>
      <c r="M35" s="351">
        <v>-7.4</v>
      </c>
      <c r="N35" s="352" t="s">
        <v>142</v>
      </c>
      <c r="O35" s="349">
        <v>372</v>
      </c>
      <c r="P35" s="350" t="s">
        <v>141</v>
      </c>
      <c r="Q35" s="351">
        <v>4.1</v>
      </c>
      <c r="R35" s="352" t="s">
        <v>142</v>
      </c>
      <c r="S35" s="349">
        <v>445</v>
      </c>
      <c r="T35" s="350" t="s">
        <v>141</v>
      </c>
      <c r="U35" s="351">
        <v>0.5</v>
      </c>
      <c r="V35" s="352" t="s">
        <v>142</v>
      </c>
      <c r="W35" s="349">
        <v>687</v>
      </c>
      <c r="X35" s="350" t="s">
        <v>141</v>
      </c>
      <c r="Y35" s="351">
        <v>-2.1</v>
      </c>
      <c r="Z35" s="352" t="s">
        <v>142</v>
      </c>
      <c r="AA35" s="349">
        <v>134</v>
      </c>
      <c r="AB35" s="350" t="s">
        <v>141</v>
      </c>
      <c r="AC35" s="351">
        <v>-3.9</v>
      </c>
      <c r="AD35" s="352" t="s">
        <v>142</v>
      </c>
      <c r="AE35" s="349">
        <v>108</v>
      </c>
      <c r="AF35" s="350" t="s">
        <v>141</v>
      </c>
      <c r="AG35" s="351">
        <v>-7.8</v>
      </c>
      <c r="AH35" s="352" t="s">
        <v>142</v>
      </c>
      <c r="AI35" s="349">
        <v>534</v>
      </c>
      <c r="AJ35" s="350" t="s">
        <v>141</v>
      </c>
      <c r="AK35" s="351">
        <v>6.7</v>
      </c>
      <c r="AL35" s="352" t="s">
        <v>142</v>
      </c>
      <c r="AM35" s="349">
        <v>477</v>
      </c>
      <c r="AN35" s="350" t="s">
        <v>141</v>
      </c>
      <c r="AO35" s="351">
        <v>8.7</v>
      </c>
      <c r="AP35" s="352" t="s">
        <v>142</v>
      </c>
      <c r="AQ35" s="349">
        <v>0</v>
      </c>
      <c r="AR35" s="350" t="s">
        <v>141</v>
      </c>
      <c r="AS35" s="351">
        <v>-80.4</v>
      </c>
      <c r="AT35" s="352" t="s">
        <v>142</v>
      </c>
      <c r="AU35" s="349">
        <v>255</v>
      </c>
      <c r="AV35" s="350" t="s">
        <v>141</v>
      </c>
      <c r="AW35" s="351">
        <v>-0.3</v>
      </c>
      <c r="AX35" s="352" t="s">
        <v>142</v>
      </c>
      <c r="AY35" s="349">
        <v>815</v>
      </c>
      <c r="AZ35" s="350" t="s">
        <v>141</v>
      </c>
      <c r="BA35" s="351">
        <v>-14.1</v>
      </c>
      <c r="BB35" s="352" t="s">
        <v>142</v>
      </c>
      <c r="BC35" s="349">
        <v>480</v>
      </c>
      <c r="BD35" s="350" t="s">
        <v>141</v>
      </c>
      <c r="BE35" s="351">
        <v>-11</v>
      </c>
      <c r="BF35" s="352" t="s">
        <v>142</v>
      </c>
      <c r="BG35" s="349">
        <v>434</v>
      </c>
      <c r="BH35" s="350" t="s">
        <v>141</v>
      </c>
      <c r="BI35" s="351">
        <v>-7.5</v>
      </c>
      <c r="BJ35" s="352" t="s">
        <v>142</v>
      </c>
      <c r="BK35" s="349">
        <v>91</v>
      </c>
      <c r="BL35" s="350" t="s">
        <v>141</v>
      </c>
      <c r="BM35" s="351">
        <v>5.7</v>
      </c>
      <c r="BN35" s="352" t="s">
        <v>142</v>
      </c>
    </row>
    <row r="36" spans="1:66" ht="13.5" customHeight="1">
      <c r="A36" s="354"/>
      <c r="B36" s="373" t="s">
        <v>162</v>
      </c>
      <c r="C36" s="349">
        <v>6399</v>
      </c>
      <c r="D36" s="350" t="s">
        <v>141</v>
      </c>
      <c r="E36" s="351">
        <v>-3.1</v>
      </c>
      <c r="F36" s="352" t="s">
        <v>142</v>
      </c>
      <c r="G36" s="349">
        <v>1997</v>
      </c>
      <c r="H36" s="350" t="s">
        <v>141</v>
      </c>
      <c r="I36" s="351">
        <v>-8.5</v>
      </c>
      <c r="J36" s="352" t="s">
        <v>142</v>
      </c>
      <c r="K36" s="349">
        <v>1510</v>
      </c>
      <c r="L36" s="350" t="s">
        <v>141</v>
      </c>
      <c r="M36" s="351">
        <v>-14.5</v>
      </c>
      <c r="N36" s="352" t="s">
        <v>142</v>
      </c>
      <c r="O36" s="349">
        <v>487</v>
      </c>
      <c r="P36" s="350" t="s">
        <v>141</v>
      </c>
      <c r="Q36" s="351">
        <v>16.5</v>
      </c>
      <c r="R36" s="352" t="s">
        <v>142</v>
      </c>
      <c r="S36" s="349">
        <v>500</v>
      </c>
      <c r="T36" s="350" t="s">
        <v>141</v>
      </c>
      <c r="U36" s="351">
        <v>0.1</v>
      </c>
      <c r="V36" s="352" t="s">
        <v>142</v>
      </c>
      <c r="W36" s="349">
        <v>939</v>
      </c>
      <c r="X36" s="350" t="s">
        <v>141</v>
      </c>
      <c r="Y36" s="351">
        <v>4.9</v>
      </c>
      <c r="Z36" s="352" t="s">
        <v>142</v>
      </c>
      <c r="AA36" s="349">
        <v>154</v>
      </c>
      <c r="AB36" s="350" t="s">
        <v>141</v>
      </c>
      <c r="AC36" s="351">
        <v>2.2</v>
      </c>
      <c r="AD36" s="352" t="s">
        <v>142</v>
      </c>
      <c r="AE36" s="349">
        <v>158</v>
      </c>
      <c r="AF36" s="350" t="s">
        <v>141</v>
      </c>
      <c r="AG36" s="351">
        <v>10.8</v>
      </c>
      <c r="AH36" s="352" t="s">
        <v>142</v>
      </c>
      <c r="AI36" s="349">
        <v>561</v>
      </c>
      <c r="AJ36" s="350" t="s">
        <v>141</v>
      </c>
      <c r="AK36" s="351">
        <v>5.2</v>
      </c>
      <c r="AL36" s="352" t="s">
        <v>142</v>
      </c>
      <c r="AM36" s="349">
        <v>489</v>
      </c>
      <c r="AN36" s="350" t="s">
        <v>141</v>
      </c>
      <c r="AO36" s="351">
        <v>6.1</v>
      </c>
      <c r="AP36" s="352" t="s">
        <v>142</v>
      </c>
      <c r="AQ36" s="349">
        <v>0</v>
      </c>
      <c r="AR36" s="350" t="s">
        <v>141</v>
      </c>
      <c r="AS36" s="351">
        <v>-98.8</v>
      </c>
      <c r="AT36" s="352" t="s">
        <v>142</v>
      </c>
      <c r="AU36" s="349">
        <v>302</v>
      </c>
      <c r="AV36" s="350" t="s">
        <v>141</v>
      </c>
      <c r="AW36" s="351">
        <v>-1.4</v>
      </c>
      <c r="AX36" s="352" t="s">
        <v>142</v>
      </c>
      <c r="AY36" s="349">
        <v>1263</v>
      </c>
      <c r="AZ36" s="350" t="s">
        <v>141</v>
      </c>
      <c r="BA36" s="351">
        <v>7</v>
      </c>
      <c r="BB36" s="352" t="s">
        <v>142</v>
      </c>
      <c r="BC36" s="349">
        <v>653</v>
      </c>
      <c r="BD36" s="350" t="s">
        <v>141</v>
      </c>
      <c r="BE36" s="351">
        <v>0.9</v>
      </c>
      <c r="BF36" s="352" t="s">
        <v>142</v>
      </c>
      <c r="BG36" s="349">
        <v>524</v>
      </c>
      <c r="BH36" s="350" t="s">
        <v>141</v>
      </c>
      <c r="BI36" s="351">
        <v>-26.6</v>
      </c>
      <c r="BJ36" s="352" t="s">
        <v>142</v>
      </c>
      <c r="BK36" s="349">
        <v>73</v>
      </c>
      <c r="BL36" s="350" t="s">
        <v>141</v>
      </c>
      <c r="BM36" s="351">
        <v>-21.1</v>
      </c>
      <c r="BN36" s="352" t="s">
        <v>142</v>
      </c>
    </row>
    <row r="37" spans="1:66" ht="13.5" customHeight="1">
      <c r="A37" s="354"/>
      <c r="B37" s="373" t="s">
        <v>163</v>
      </c>
      <c r="C37" s="349">
        <v>5224</v>
      </c>
      <c r="D37" s="350" t="s">
        <v>141</v>
      </c>
      <c r="E37" s="351">
        <v>-3.9</v>
      </c>
      <c r="F37" s="352" t="s">
        <v>142</v>
      </c>
      <c r="G37" s="349">
        <v>2046</v>
      </c>
      <c r="H37" s="350" t="s">
        <v>141</v>
      </c>
      <c r="I37" s="351">
        <v>-4.9</v>
      </c>
      <c r="J37" s="352" t="s">
        <v>142</v>
      </c>
      <c r="K37" s="349">
        <v>1669</v>
      </c>
      <c r="L37" s="350" t="s">
        <v>141</v>
      </c>
      <c r="M37" s="351">
        <v>-7.5</v>
      </c>
      <c r="N37" s="352" t="s">
        <v>142</v>
      </c>
      <c r="O37" s="349">
        <v>377</v>
      </c>
      <c r="P37" s="350" t="s">
        <v>141</v>
      </c>
      <c r="Q37" s="351">
        <v>8.5</v>
      </c>
      <c r="R37" s="352" t="s">
        <v>142</v>
      </c>
      <c r="S37" s="349">
        <v>435</v>
      </c>
      <c r="T37" s="350" t="s">
        <v>141</v>
      </c>
      <c r="U37" s="351">
        <v>6.5</v>
      </c>
      <c r="V37" s="352" t="s">
        <v>142</v>
      </c>
      <c r="W37" s="349">
        <v>648</v>
      </c>
      <c r="X37" s="350" t="s">
        <v>141</v>
      </c>
      <c r="Y37" s="351">
        <v>-14.1</v>
      </c>
      <c r="Z37" s="352" t="s">
        <v>142</v>
      </c>
      <c r="AA37" s="349">
        <v>132</v>
      </c>
      <c r="AB37" s="350" t="s">
        <v>141</v>
      </c>
      <c r="AC37" s="351">
        <v>37.4</v>
      </c>
      <c r="AD37" s="352" t="s">
        <v>142</v>
      </c>
      <c r="AE37" s="349">
        <v>132</v>
      </c>
      <c r="AF37" s="350" t="s">
        <v>141</v>
      </c>
      <c r="AG37" s="351">
        <v>31.6</v>
      </c>
      <c r="AH37" s="352" t="s">
        <v>142</v>
      </c>
      <c r="AI37" s="349">
        <v>475</v>
      </c>
      <c r="AJ37" s="350" t="s">
        <v>141</v>
      </c>
      <c r="AK37" s="351">
        <v>24.4</v>
      </c>
      <c r="AL37" s="352" t="s">
        <v>142</v>
      </c>
      <c r="AM37" s="349">
        <v>428</v>
      </c>
      <c r="AN37" s="350" t="s">
        <v>141</v>
      </c>
      <c r="AO37" s="351">
        <v>33.5</v>
      </c>
      <c r="AP37" s="352" t="s">
        <v>142</v>
      </c>
      <c r="AQ37" s="349">
        <v>0</v>
      </c>
      <c r="AR37" s="350" t="s">
        <v>141</v>
      </c>
      <c r="AS37" s="351">
        <v>41.8</v>
      </c>
      <c r="AT37" s="352" t="s">
        <v>142</v>
      </c>
      <c r="AU37" s="349">
        <v>220</v>
      </c>
      <c r="AV37" s="350" t="s">
        <v>141</v>
      </c>
      <c r="AW37" s="351">
        <v>-10.1</v>
      </c>
      <c r="AX37" s="352" t="s">
        <v>142</v>
      </c>
      <c r="AY37" s="349">
        <v>799</v>
      </c>
      <c r="AZ37" s="350" t="s">
        <v>141</v>
      </c>
      <c r="BA37" s="351">
        <v>-1.8</v>
      </c>
      <c r="BB37" s="352" t="s">
        <v>142</v>
      </c>
      <c r="BC37" s="349">
        <v>422</v>
      </c>
      <c r="BD37" s="350" t="s">
        <v>141</v>
      </c>
      <c r="BE37" s="351">
        <v>-8.3</v>
      </c>
      <c r="BF37" s="352" t="s">
        <v>142</v>
      </c>
      <c r="BG37" s="349">
        <v>338</v>
      </c>
      <c r="BH37" s="350" t="s">
        <v>141</v>
      </c>
      <c r="BI37" s="351">
        <v>-30.3</v>
      </c>
      <c r="BJ37" s="352" t="s">
        <v>142</v>
      </c>
      <c r="BK37" s="349">
        <v>77</v>
      </c>
      <c r="BL37" s="350" t="s">
        <v>141</v>
      </c>
      <c r="BM37" s="351">
        <v>-7</v>
      </c>
      <c r="BN37" s="352" t="s">
        <v>142</v>
      </c>
    </row>
    <row r="38" spans="1:66" ht="13.5" customHeight="1">
      <c r="A38" s="354"/>
      <c r="B38" s="373" t="s">
        <v>164</v>
      </c>
      <c r="C38" s="349">
        <v>4794</v>
      </c>
      <c r="D38" s="350" t="s">
        <v>141</v>
      </c>
      <c r="E38" s="351">
        <v>-0.6</v>
      </c>
      <c r="F38" s="352" t="s">
        <v>142</v>
      </c>
      <c r="G38" s="349">
        <v>1770</v>
      </c>
      <c r="H38" s="350" t="s">
        <v>141</v>
      </c>
      <c r="I38" s="351">
        <v>1.7</v>
      </c>
      <c r="J38" s="352" t="s">
        <v>142</v>
      </c>
      <c r="K38" s="349">
        <v>1381</v>
      </c>
      <c r="L38" s="350" t="s">
        <v>141</v>
      </c>
      <c r="M38" s="351">
        <v>2.2</v>
      </c>
      <c r="N38" s="352" t="s">
        <v>142</v>
      </c>
      <c r="O38" s="349">
        <v>390</v>
      </c>
      <c r="P38" s="350" t="s">
        <v>141</v>
      </c>
      <c r="Q38" s="351">
        <v>0.1</v>
      </c>
      <c r="R38" s="352" t="s">
        <v>142</v>
      </c>
      <c r="S38" s="349">
        <v>449</v>
      </c>
      <c r="T38" s="350" t="s">
        <v>141</v>
      </c>
      <c r="U38" s="351">
        <v>4.9</v>
      </c>
      <c r="V38" s="352" t="s">
        <v>142</v>
      </c>
      <c r="W38" s="349">
        <v>692</v>
      </c>
      <c r="X38" s="350" t="s">
        <v>141</v>
      </c>
      <c r="Y38" s="351">
        <v>7.4</v>
      </c>
      <c r="Z38" s="352" t="s">
        <v>142</v>
      </c>
      <c r="AA38" s="349">
        <v>150</v>
      </c>
      <c r="AB38" s="350" t="s">
        <v>141</v>
      </c>
      <c r="AC38" s="351">
        <v>31.8</v>
      </c>
      <c r="AD38" s="352" t="s">
        <v>142</v>
      </c>
      <c r="AE38" s="349">
        <v>110</v>
      </c>
      <c r="AF38" s="350" t="s">
        <v>141</v>
      </c>
      <c r="AG38" s="351">
        <v>20.2</v>
      </c>
      <c r="AH38" s="352" t="s">
        <v>142</v>
      </c>
      <c r="AI38" s="349">
        <v>538</v>
      </c>
      <c r="AJ38" s="350" t="s">
        <v>141</v>
      </c>
      <c r="AK38" s="351">
        <v>8.2</v>
      </c>
      <c r="AL38" s="352" t="s">
        <v>142</v>
      </c>
      <c r="AM38" s="349">
        <v>488</v>
      </c>
      <c r="AN38" s="350" t="s">
        <v>141</v>
      </c>
      <c r="AO38" s="351">
        <v>10.6</v>
      </c>
      <c r="AP38" s="352" t="s">
        <v>142</v>
      </c>
      <c r="AQ38" s="349">
        <v>2</v>
      </c>
      <c r="AR38" s="350" t="s">
        <v>141</v>
      </c>
      <c r="AS38" s="351">
        <v>32.8</v>
      </c>
      <c r="AT38" s="352" t="s">
        <v>142</v>
      </c>
      <c r="AU38" s="349">
        <v>196</v>
      </c>
      <c r="AV38" s="350" t="s">
        <v>141</v>
      </c>
      <c r="AW38" s="351">
        <v>-16.7</v>
      </c>
      <c r="AX38" s="352" t="s">
        <v>142</v>
      </c>
      <c r="AY38" s="349">
        <v>589</v>
      </c>
      <c r="AZ38" s="350" t="s">
        <v>141</v>
      </c>
      <c r="BA38" s="351">
        <v>-22.1</v>
      </c>
      <c r="BB38" s="352" t="s">
        <v>142</v>
      </c>
      <c r="BC38" s="349">
        <v>323</v>
      </c>
      <c r="BD38" s="350" t="s">
        <v>141</v>
      </c>
      <c r="BE38" s="351">
        <v>-17.8</v>
      </c>
      <c r="BF38" s="352" t="s">
        <v>142</v>
      </c>
      <c r="BG38" s="349">
        <v>299</v>
      </c>
      <c r="BH38" s="350" t="s">
        <v>141</v>
      </c>
      <c r="BI38" s="351">
        <v>-5</v>
      </c>
      <c r="BJ38" s="352" t="s">
        <v>142</v>
      </c>
      <c r="BK38" s="349">
        <v>69</v>
      </c>
      <c r="BL38" s="350" t="s">
        <v>141</v>
      </c>
      <c r="BM38" s="351">
        <v>-0.6</v>
      </c>
      <c r="BN38" s="352" t="s">
        <v>142</v>
      </c>
    </row>
    <row r="39" spans="1:66" ht="13.5" customHeight="1">
      <c r="A39" s="354"/>
      <c r="B39" s="373" t="s">
        <v>165</v>
      </c>
      <c r="C39" s="349">
        <v>9313</v>
      </c>
      <c r="D39" s="350" t="s">
        <v>141</v>
      </c>
      <c r="E39" s="351">
        <v>3.3</v>
      </c>
      <c r="F39" s="352" t="s">
        <v>142</v>
      </c>
      <c r="G39" s="349">
        <v>3520</v>
      </c>
      <c r="H39" s="350" t="s">
        <v>141</v>
      </c>
      <c r="I39" s="351">
        <v>8</v>
      </c>
      <c r="J39" s="352" t="s">
        <v>142</v>
      </c>
      <c r="K39" s="349">
        <v>2958</v>
      </c>
      <c r="L39" s="350" t="s">
        <v>141</v>
      </c>
      <c r="M39" s="351">
        <v>8.6</v>
      </c>
      <c r="N39" s="352" t="s">
        <v>142</v>
      </c>
      <c r="O39" s="349">
        <v>562</v>
      </c>
      <c r="P39" s="350" t="s">
        <v>141</v>
      </c>
      <c r="Q39" s="351">
        <v>4.6</v>
      </c>
      <c r="R39" s="352" t="s">
        <v>142</v>
      </c>
      <c r="S39" s="349">
        <v>838</v>
      </c>
      <c r="T39" s="350" t="s">
        <v>141</v>
      </c>
      <c r="U39" s="351">
        <v>39.6</v>
      </c>
      <c r="V39" s="352" t="s">
        <v>142</v>
      </c>
      <c r="W39" s="349">
        <v>1593</v>
      </c>
      <c r="X39" s="350" t="s">
        <v>141</v>
      </c>
      <c r="Y39" s="351">
        <v>17.3</v>
      </c>
      <c r="Z39" s="352" t="s">
        <v>142</v>
      </c>
      <c r="AA39" s="349">
        <v>272</v>
      </c>
      <c r="AB39" s="350" t="s">
        <v>141</v>
      </c>
      <c r="AC39" s="351">
        <v>35.5</v>
      </c>
      <c r="AD39" s="352" t="s">
        <v>142</v>
      </c>
      <c r="AE39" s="349">
        <v>144</v>
      </c>
      <c r="AF39" s="350" t="s">
        <v>141</v>
      </c>
      <c r="AG39" s="351">
        <v>5.3</v>
      </c>
      <c r="AH39" s="352" t="s">
        <v>142</v>
      </c>
      <c r="AI39" s="349">
        <v>901</v>
      </c>
      <c r="AJ39" s="350" t="s">
        <v>141</v>
      </c>
      <c r="AK39" s="351">
        <v>0.9</v>
      </c>
      <c r="AL39" s="352" t="s">
        <v>142</v>
      </c>
      <c r="AM39" s="349">
        <v>828</v>
      </c>
      <c r="AN39" s="350" t="s">
        <v>141</v>
      </c>
      <c r="AO39" s="351">
        <v>5.9</v>
      </c>
      <c r="AP39" s="352" t="s">
        <v>142</v>
      </c>
      <c r="AQ39" s="349">
        <v>6</v>
      </c>
      <c r="AR39" s="350" t="s">
        <v>141</v>
      </c>
      <c r="AS39" s="351">
        <v>61.9</v>
      </c>
      <c r="AT39" s="352" t="s">
        <v>142</v>
      </c>
      <c r="AU39" s="349">
        <v>421</v>
      </c>
      <c r="AV39" s="350" t="s">
        <v>141</v>
      </c>
      <c r="AW39" s="351">
        <v>9.8</v>
      </c>
      <c r="AX39" s="352" t="s">
        <v>142</v>
      </c>
      <c r="AY39" s="349">
        <v>1026</v>
      </c>
      <c r="AZ39" s="350" t="s">
        <v>141</v>
      </c>
      <c r="BA39" s="351">
        <v>-6</v>
      </c>
      <c r="BB39" s="352" t="s">
        <v>142</v>
      </c>
      <c r="BC39" s="349">
        <v>530</v>
      </c>
      <c r="BD39" s="350" t="s">
        <v>141</v>
      </c>
      <c r="BE39" s="351">
        <v>-12.2</v>
      </c>
      <c r="BF39" s="352" t="s">
        <v>142</v>
      </c>
      <c r="BG39" s="349">
        <v>599</v>
      </c>
      <c r="BH39" s="350" t="s">
        <v>141</v>
      </c>
      <c r="BI39" s="351">
        <v>-45.1</v>
      </c>
      <c r="BJ39" s="352" t="s">
        <v>142</v>
      </c>
      <c r="BK39" s="349">
        <v>103</v>
      </c>
      <c r="BL39" s="350" t="s">
        <v>141</v>
      </c>
      <c r="BM39" s="351">
        <v>-38.4</v>
      </c>
      <c r="BN39" s="352" t="s">
        <v>142</v>
      </c>
    </row>
    <row r="40" spans="1:66" ht="13.5" customHeight="1">
      <c r="A40" s="355"/>
      <c r="B40" s="375" t="s">
        <v>166</v>
      </c>
      <c r="C40" s="357">
        <v>6912</v>
      </c>
      <c r="D40" s="358" t="s">
        <v>141</v>
      </c>
      <c r="E40" s="359">
        <v>-0.6</v>
      </c>
      <c r="F40" s="360" t="s">
        <v>142</v>
      </c>
      <c r="G40" s="357">
        <v>2755</v>
      </c>
      <c r="H40" s="358" t="s">
        <v>141</v>
      </c>
      <c r="I40" s="359">
        <v>-5.7</v>
      </c>
      <c r="J40" s="360" t="s">
        <v>142</v>
      </c>
      <c r="K40" s="357">
        <v>2237</v>
      </c>
      <c r="L40" s="358" t="s">
        <v>141</v>
      </c>
      <c r="M40" s="359">
        <v>-8.8</v>
      </c>
      <c r="N40" s="360" t="s">
        <v>142</v>
      </c>
      <c r="O40" s="357">
        <v>518</v>
      </c>
      <c r="P40" s="358" t="s">
        <v>141</v>
      </c>
      <c r="Q40" s="359">
        <v>10</v>
      </c>
      <c r="R40" s="360" t="s">
        <v>142</v>
      </c>
      <c r="S40" s="357">
        <v>653</v>
      </c>
      <c r="T40" s="358" t="s">
        <v>141</v>
      </c>
      <c r="U40" s="359">
        <v>18.1</v>
      </c>
      <c r="V40" s="360" t="s">
        <v>142</v>
      </c>
      <c r="W40" s="357">
        <v>769</v>
      </c>
      <c r="X40" s="358" t="s">
        <v>141</v>
      </c>
      <c r="Y40" s="359">
        <v>-2.6</v>
      </c>
      <c r="Z40" s="360" t="s">
        <v>142</v>
      </c>
      <c r="AA40" s="357">
        <v>139</v>
      </c>
      <c r="AB40" s="358" t="s">
        <v>141</v>
      </c>
      <c r="AC40" s="359">
        <v>14.5</v>
      </c>
      <c r="AD40" s="360" t="s">
        <v>142</v>
      </c>
      <c r="AE40" s="357">
        <v>117</v>
      </c>
      <c r="AF40" s="358" t="s">
        <v>141</v>
      </c>
      <c r="AG40" s="359">
        <v>25.9</v>
      </c>
      <c r="AH40" s="360" t="s">
        <v>142</v>
      </c>
      <c r="AI40" s="357">
        <v>602</v>
      </c>
      <c r="AJ40" s="358" t="s">
        <v>141</v>
      </c>
      <c r="AK40" s="359">
        <v>11.7</v>
      </c>
      <c r="AL40" s="360" t="s">
        <v>142</v>
      </c>
      <c r="AM40" s="357">
        <v>517</v>
      </c>
      <c r="AN40" s="358" t="s">
        <v>141</v>
      </c>
      <c r="AO40" s="359">
        <v>20.9</v>
      </c>
      <c r="AP40" s="360" t="s">
        <v>142</v>
      </c>
      <c r="AQ40" s="357">
        <v>4</v>
      </c>
      <c r="AR40" s="358" t="s">
        <v>141</v>
      </c>
      <c r="AS40" s="359">
        <v>-81.3</v>
      </c>
      <c r="AT40" s="360" t="s">
        <v>142</v>
      </c>
      <c r="AU40" s="357">
        <v>312</v>
      </c>
      <c r="AV40" s="358" t="s">
        <v>141</v>
      </c>
      <c r="AW40" s="359">
        <v>-8.9</v>
      </c>
      <c r="AX40" s="360" t="s">
        <v>142</v>
      </c>
      <c r="AY40" s="357">
        <v>973</v>
      </c>
      <c r="AZ40" s="358" t="s">
        <v>141</v>
      </c>
      <c r="BA40" s="359">
        <v>-2.2</v>
      </c>
      <c r="BB40" s="360" t="s">
        <v>142</v>
      </c>
      <c r="BC40" s="357">
        <v>574</v>
      </c>
      <c r="BD40" s="358" t="s">
        <v>141</v>
      </c>
      <c r="BE40" s="359">
        <v>3.7</v>
      </c>
      <c r="BF40" s="360" t="s">
        <v>142</v>
      </c>
      <c r="BG40" s="357">
        <v>593</v>
      </c>
      <c r="BH40" s="358" t="s">
        <v>141</v>
      </c>
      <c r="BI40" s="359">
        <v>-0.7</v>
      </c>
      <c r="BJ40" s="360" t="s">
        <v>142</v>
      </c>
      <c r="BK40" s="357">
        <v>86</v>
      </c>
      <c r="BL40" s="358" t="s">
        <v>141</v>
      </c>
      <c r="BM40" s="359">
        <v>-6.3</v>
      </c>
      <c r="BN40" s="360" t="s">
        <v>142</v>
      </c>
    </row>
  </sheetData>
  <mergeCells count="2">
    <mergeCell ref="K9:N9"/>
    <mergeCell ref="A2:BN2"/>
  </mergeCells>
  <printOptions/>
  <pageMargins left="0.25" right="0.2" top="0.55" bottom="0.52" header="0.512" footer="0.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2004-05-18T23:46:05Z</dcterms:created>
  <dcterms:modified xsi:type="dcterms:W3CDTF">2004-05-24T10:10:56Z</dcterms:modified>
  <cp:category/>
  <cp:version/>
  <cp:contentType/>
  <cp:contentStatus/>
</cp:coreProperties>
</file>