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Leasing Percentage" sheetId="1" r:id="rId1"/>
    <sheet name="Equipment Type" sheetId="2" r:id="rId2"/>
    <sheet name="Lessee Type" sheetId="3" r:id="rId3"/>
    <sheet name="Apr. 2006" sheetId="4" r:id="rId4"/>
    <sheet name="Changes" sheetId="5" r:id="rId5"/>
  </sheets>
  <definedNames>
    <definedName name="HTML_CodePage" hidden="1">932</definedName>
    <definedName name="HTML_Control" localSheetId="3" hidden="1">{"'ハンドブック１-(2)'!$A$44:$L$50"}</definedName>
    <definedName name="HTML_Control" localSheetId="4" hidden="1">{"'ハンドブック１-(2)'!$A$44:$L$50"}</definedName>
    <definedName name="HTML_Control" localSheetId="1" hidden="1">{"'ハンドブック１-(2)'!$A$44:$L$50"}</definedName>
    <definedName name="HTML_Control" localSheetId="0" hidden="1">{"'ハンドブック１-(2)'!$A$44:$L$50"}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1">'Equipment Type'!$A:$IV</definedName>
    <definedName name="_xlnm.Print_Area" localSheetId="2">'Lessee Type'!$A:$IV</definedName>
  </definedNames>
  <calcPr fullCalcOnLoad="1" refMode="R1C1"/>
</workbook>
</file>

<file path=xl/sharedStrings.xml><?xml version="1.0" encoding="utf-8"?>
<sst xmlns="http://schemas.openxmlformats.org/spreadsheetml/2006/main" count="1576" uniqueCount="198">
  <si>
    <t>1998</t>
  </si>
  <si>
    <t>1999</t>
  </si>
  <si>
    <t>2000</t>
  </si>
  <si>
    <t>(A）</t>
  </si>
  <si>
    <t>(B)</t>
  </si>
  <si>
    <t>(C)</t>
  </si>
  <si>
    <t>(B)/(C)</t>
  </si>
  <si>
    <t>－</t>
  </si>
  <si>
    <t>2001</t>
  </si>
  <si>
    <t xml:space="preserve">          7-9</t>
  </si>
  <si>
    <t>Fiscal Year</t>
  </si>
  <si>
    <t>Office Equipment</t>
  </si>
  <si>
    <t>Industrial Equipment</t>
  </si>
  <si>
    <t xml:space="preserve">Factory Equipment </t>
  </si>
  <si>
    <t>Construction Equipment</t>
  </si>
  <si>
    <t>Transport Equipment</t>
  </si>
  <si>
    <t xml:space="preserve">Automobile </t>
  </si>
  <si>
    <t>Vessel</t>
  </si>
  <si>
    <t>Medical Equipment</t>
  </si>
  <si>
    <t>Commercial and Service Equipment</t>
  </si>
  <si>
    <t>Others</t>
  </si>
  <si>
    <t>Physical and Chemical Equipment</t>
  </si>
  <si>
    <t>Total</t>
  </si>
  <si>
    <t>Corporations researched</t>
  </si>
  <si>
    <t>Yearly Change</t>
  </si>
  <si>
    <t>Leasing Volume</t>
  </si>
  <si>
    <t>Public Sector and Others</t>
  </si>
  <si>
    <t>(Unit: in 100 million yen)</t>
  </si>
  <si>
    <t xml:space="preserve">(Unit: in 100 million yen) </t>
  </si>
  <si>
    <t>Component Ratio (%)</t>
  </si>
  <si>
    <t>Total</t>
  </si>
  <si>
    <t>Office Equipment</t>
  </si>
  <si>
    <t>Industry Equipment</t>
  </si>
  <si>
    <t>Factory Equipment</t>
  </si>
  <si>
    <t>Construction Equipment</t>
  </si>
  <si>
    <t>Transport Equipment</t>
  </si>
  <si>
    <t>Commercial and Service Equipment</t>
  </si>
  <si>
    <t>Others</t>
  </si>
  <si>
    <t>Telecommunication Equipment</t>
  </si>
  <si>
    <t>Automobile</t>
  </si>
  <si>
    <t>Vessel</t>
  </si>
  <si>
    <t>Commercial Equipment</t>
  </si>
  <si>
    <t>Physical and Chemical Equipment</t>
  </si>
  <si>
    <t>Fiscal Year</t>
  </si>
  <si>
    <t>(Final Figures)</t>
  </si>
  <si>
    <t>Half Year</t>
  </si>
  <si>
    <t>Quarter Year</t>
  </si>
  <si>
    <t>Monthly</t>
  </si>
  <si>
    <t>Primary Sector</t>
  </si>
  <si>
    <t>Manufacturing Sector</t>
  </si>
  <si>
    <t>Non-manufacturing Sector</t>
  </si>
  <si>
    <r>
      <t>Unit</t>
    </r>
    <r>
      <rPr>
        <sz val="8"/>
        <rFont val="ＭＳ Ｐゴシック"/>
        <family val="3"/>
      </rPr>
      <t xml:space="preserve">: </t>
    </r>
    <r>
      <rPr>
        <sz val="8"/>
        <rFont val="Times New Roman"/>
        <family val="1"/>
      </rPr>
      <t>in 100 Million Yen, Yearly Changes: Parenthesized</t>
    </r>
  </si>
  <si>
    <r>
      <t>Calendar</t>
    </r>
    <r>
      <rPr>
        <sz val="5"/>
        <rFont val="Times New Roman"/>
        <family val="1"/>
      </rPr>
      <t xml:space="preserve"> year</t>
    </r>
  </si>
  <si>
    <t>8</t>
  </si>
  <si>
    <t>3</t>
  </si>
  <si>
    <t>1</t>
  </si>
  <si>
    <t>2</t>
  </si>
  <si>
    <t>4</t>
  </si>
  <si>
    <t>5</t>
  </si>
  <si>
    <t>6</t>
  </si>
  <si>
    <t>7</t>
  </si>
  <si>
    <t>9</t>
  </si>
  <si>
    <t>4</t>
  </si>
  <si>
    <t>FY 2003</t>
  </si>
  <si>
    <t>FY 2004</t>
  </si>
  <si>
    <t>Commercial Equipment</t>
  </si>
  <si>
    <t>Small and Medium Sized Companies</t>
  </si>
  <si>
    <t>Large Companies</t>
  </si>
  <si>
    <t>－</t>
  </si>
  <si>
    <t>2002</t>
  </si>
  <si>
    <t>2003</t>
  </si>
  <si>
    <r>
      <t>200</t>
    </r>
    <r>
      <rPr>
        <sz val="10"/>
        <rFont val="ＭＳ Ｐ明朝"/>
        <family val="1"/>
      </rPr>
      <t>４</t>
    </r>
  </si>
  <si>
    <t>Leasing  Capital Investment</t>
  </si>
  <si>
    <t>Leasing Percentage</t>
  </si>
  <si>
    <t>Yearly Change</t>
  </si>
  <si>
    <t>(Unit: 100 million yen, %)</t>
  </si>
  <si>
    <t>Component Ratio(%)</t>
  </si>
  <si>
    <t>Computer Hardware</t>
  </si>
  <si>
    <t>Computer Software</t>
  </si>
  <si>
    <t>Information and Communication Equipment</t>
  </si>
  <si>
    <t xml:space="preserve">Computer Hardware </t>
  </si>
  <si>
    <t xml:space="preserve">Computer Software </t>
  </si>
  <si>
    <t>(</t>
  </si>
  <si>
    <t>)</t>
  </si>
  <si>
    <t>Telecommunication Equipment</t>
  </si>
  <si>
    <t>(note) The yearly change 04/03 of "Computer Hardware" is calculated from the total amount of "Computer Hardware" and "Computer Software" in FY 2004.</t>
  </si>
  <si>
    <t>02/01</t>
  </si>
  <si>
    <t>03/02</t>
  </si>
  <si>
    <t>04/03</t>
  </si>
  <si>
    <t>05/04</t>
  </si>
  <si>
    <t>02/01</t>
  </si>
  <si>
    <t>03/02</t>
  </si>
  <si>
    <t>04/03</t>
  </si>
  <si>
    <t>05/04</t>
  </si>
  <si>
    <t>1</t>
  </si>
  <si>
    <t>2</t>
  </si>
  <si>
    <t>3</t>
  </si>
  <si>
    <t>02/01</t>
  </si>
  <si>
    <t>03/02</t>
  </si>
  <si>
    <t>04/03</t>
  </si>
  <si>
    <t>05/04</t>
  </si>
  <si>
    <t>－</t>
  </si>
  <si>
    <t>－</t>
  </si>
  <si>
    <t>－</t>
  </si>
  <si>
    <t>－</t>
  </si>
  <si>
    <t>－</t>
  </si>
  <si>
    <t>－</t>
  </si>
  <si>
    <t>－</t>
  </si>
  <si>
    <t>－</t>
  </si>
  <si>
    <t>5</t>
  </si>
  <si>
    <t>FY 2002</t>
  </si>
  <si>
    <t>FY 2005</t>
  </si>
  <si>
    <t>Construction Sector</t>
  </si>
  <si>
    <t>Foods</t>
  </si>
  <si>
    <t>Textile, Wood, Pulp</t>
  </si>
  <si>
    <t>Iron and Steel, Ferrous and Non-ferrous Metal</t>
  </si>
  <si>
    <t>General, Electrical, Communication, Transport Machinery</t>
  </si>
  <si>
    <t>Chemical, Oil, Plastic Product</t>
  </si>
  <si>
    <t>Information and Communication Equipment</t>
  </si>
  <si>
    <t xml:space="preserve">Total Private Capital Investment </t>
  </si>
  <si>
    <t>Trends in Lease Transaction Volume, Leasing Capital Investment</t>
  </si>
  <si>
    <t>and Leasing Percentage to Total Private Capital Investment</t>
  </si>
  <si>
    <t>Lease Transaction Volume</t>
  </si>
  <si>
    <t>Trends in Lease Transaction Volume by Type of Equipment</t>
  </si>
  <si>
    <t>Trends in Lease Transaction Volume by Size of Lessee</t>
  </si>
  <si>
    <t>Trends in Lease Transaction Volume by  Lessee's Business Type</t>
  </si>
  <si>
    <r>
      <t>2005</t>
    </r>
  </si>
  <si>
    <t>※ Total Private Capital Investment, based upon nominal value, is researched by the Cabinet Office.</t>
  </si>
  <si>
    <t xml:space="preserve">     The figures in FY 2005 is the preliminary one (released on May 19).</t>
  </si>
  <si>
    <t>Leasing cases</t>
  </si>
  <si>
    <t>Component</t>
  </si>
  <si>
    <t>Year-on-year Change</t>
  </si>
  <si>
    <t>Leasing Volume</t>
  </si>
  <si>
    <r>
      <t xml:space="preserve">Ratio </t>
    </r>
    <r>
      <rPr>
        <sz val="10"/>
        <rFont val="Trebuchet MS"/>
        <family val="2"/>
      </rPr>
      <t>(%)</t>
    </r>
  </si>
  <si>
    <t>(％)</t>
  </si>
  <si>
    <t>(in million yen)</t>
  </si>
  <si>
    <t>Ratio (%)</t>
  </si>
  <si>
    <t>１</t>
  </si>
  <si>
    <t>Computer Hardware</t>
  </si>
  <si>
    <t>Computer Software</t>
  </si>
  <si>
    <t>Telecommunication Equipment</t>
  </si>
  <si>
    <t>２</t>
  </si>
  <si>
    <t>Office Equipment</t>
  </si>
  <si>
    <t>３</t>
  </si>
  <si>
    <t>Industrial Equipment</t>
  </si>
  <si>
    <t>４</t>
  </si>
  <si>
    <t xml:space="preserve">Factory Equipment </t>
  </si>
  <si>
    <t>５</t>
  </si>
  <si>
    <t>Construction Equipment</t>
  </si>
  <si>
    <t>６</t>
  </si>
  <si>
    <t>Transport Equipment</t>
  </si>
  <si>
    <t xml:space="preserve">Automobile </t>
  </si>
  <si>
    <t>Vessel</t>
  </si>
  <si>
    <t>７</t>
  </si>
  <si>
    <t>Medical Equipment</t>
  </si>
  <si>
    <t>８</t>
  </si>
  <si>
    <t>Commercial and Service Equipment</t>
  </si>
  <si>
    <t>Commercial Equipment</t>
  </si>
  <si>
    <t>９</t>
  </si>
  <si>
    <t>Others</t>
  </si>
  <si>
    <t>Physical and Chemical Equipment</t>
  </si>
  <si>
    <t>Total</t>
  </si>
  <si>
    <r>
      <t>【</t>
    </r>
    <r>
      <rPr>
        <sz val="10"/>
        <rFont val="Times New Roman"/>
        <family val="1"/>
      </rPr>
      <t>Corporations researched: 254</t>
    </r>
    <r>
      <rPr>
        <sz val="10"/>
        <rFont val="ＭＳ Ｐゴシック"/>
        <family val="3"/>
      </rPr>
      <t>】</t>
    </r>
  </si>
  <si>
    <t>(</t>
  </si>
  <si>
    <t>)</t>
  </si>
  <si>
    <t>-</t>
  </si>
  <si>
    <t xml:space="preserve"> '04   4-9</t>
  </si>
  <si>
    <t xml:space="preserve">          10-3</t>
  </si>
  <si>
    <t xml:space="preserve"> '05   4-9</t>
  </si>
  <si>
    <t xml:space="preserve"> '04  4-6</t>
  </si>
  <si>
    <t xml:space="preserve">         10-12</t>
  </si>
  <si>
    <t xml:space="preserve"> 1-3</t>
  </si>
  <si>
    <t xml:space="preserve"> '05  4-6</t>
  </si>
  <si>
    <t>4</t>
  </si>
  <si>
    <t>5</t>
  </si>
  <si>
    <t>6</t>
  </si>
  <si>
    <t>7</t>
  </si>
  <si>
    <t>9</t>
  </si>
  <si>
    <t>10</t>
  </si>
  <si>
    <t>11</t>
  </si>
  <si>
    <t>12</t>
  </si>
  <si>
    <t xml:space="preserve"> '06      1</t>
  </si>
  <si>
    <t>2</t>
  </si>
  <si>
    <t>(note) The chart shows the transaction volume of Computer Software, distinguishing from that of Computer Hardware since 2005.</t>
  </si>
  <si>
    <r>
      <t xml:space="preserve">    </t>
    </r>
    <r>
      <rPr>
        <b/>
        <u val="single"/>
        <sz val="22"/>
        <rFont val="Times New Roman"/>
        <family val="1"/>
      </rPr>
      <t>Leasing Volume by Type of Equipment (Apr. 2006)</t>
    </r>
  </si>
  <si>
    <t>Changes in Lease Transaction Volume</t>
  </si>
  <si>
    <t xml:space="preserve"> '05     4</t>
  </si>
  <si>
    <t>Electricity, Gas, Heat, Water</t>
  </si>
  <si>
    <t>Information and Communications</t>
  </si>
  <si>
    <t>Transport</t>
  </si>
  <si>
    <t>Wholesale and Retail</t>
  </si>
  <si>
    <t>Financing and Insurance</t>
  </si>
  <si>
    <t>Real estate</t>
  </si>
  <si>
    <t>Restaurant, Lodging</t>
  </si>
  <si>
    <t>Medical and Welfare Service</t>
  </si>
  <si>
    <t>Other Service</t>
  </si>
  <si>
    <t xml:space="preserve">(note) As classification of type of business was changed in FY 2004, the detail of manufacturing and Non-Manufacturing Sector in FY 2002 and 2003 is omitted.  </t>
  </si>
  <si>
    <t>The yearly change of Non-Manufacturing Sector in FY 2004 is calculated from the total volume of Non-Manufacturing Sector and Construction Sector.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</si>
</sst>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0_);[Red]\(0.00\)"/>
    <numFmt numFmtId="179" formatCode="#,##0_ "/>
    <numFmt numFmtId="180" formatCode="#,##0.0;\-#,##0.0"/>
    <numFmt numFmtId="181" formatCode="[&gt;=0]0.0;\-0.0"/>
    <numFmt numFmtId="182" formatCode="[&gt;=0]0.00;\-0.00"/>
    <numFmt numFmtId="183" formatCode="0.0_);[Red]\(0.0\)"/>
    <numFmt numFmtId="184" formatCode="_ * #,##0.0_ ;_ * \-#,##0.0_ ;_ * &quot;-&quot;?_ ;_ @_ "/>
    <numFmt numFmtId="185" formatCode="\-#,##0.0"/>
    <numFmt numFmtId="186" formatCode="\-#,##0.0_ "/>
    <numFmt numFmtId="187" formatCode="#,##0.0;[Red]\-#,##0.0"/>
    <numFmt numFmtId="188" formatCode="\-0.0_ "/>
    <numFmt numFmtId="189" formatCode="#,##0.0_);[Red]\(#,##0.0\)"/>
    <numFmt numFmtId="190" formatCode="#,##0.0_ ;[Red]\-#,##0.0\ "/>
    <numFmt numFmtId="191" formatCode="#,##0_ ;[Red]\-#,##0\ "/>
    <numFmt numFmtId="192" formatCode="#,##0.00_ "/>
    <numFmt numFmtId="193" formatCode="0.0"/>
    <numFmt numFmtId="194" formatCode="0.0_);\(0.0\)"/>
    <numFmt numFmtId="195" formatCode="#,##0_);[Red]\(#,##0\)"/>
    <numFmt numFmtId="196" formatCode="#,##0_);\(#,##0\)"/>
    <numFmt numFmtId="197" formatCode="#,##0.0_);\(#,##0.0\)"/>
    <numFmt numFmtId="198" formatCode="0.0%"/>
    <numFmt numFmtId="199" formatCode="000.0"/>
    <numFmt numFmtId="200" formatCode="0.0_ "/>
    <numFmt numFmtId="201" formatCode="##,###.#"/>
    <numFmt numFmtId="202" formatCode="00,000.0"/>
    <numFmt numFmtId="203" formatCode="#,##0.0"/>
    <numFmt numFmtId="204" formatCode="#.0,"/>
    <numFmt numFmtId="205" formatCode="#.000"/>
    <numFmt numFmtId="206" formatCode="#,#00.0,"/>
    <numFmt numFmtId="207" formatCode="0_);[Red]\(0\)"/>
    <numFmt numFmtId="208" formatCode="#,##0.0;[Red]&quot;▲&quot;#,##0.0"/>
    <numFmt numFmtId="209" formatCode="#,##0;[Red]&quot;▲&quot;#,##0"/>
    <numFmt numFmtId="210" formatCode="[&lt;=999]000;000\-00"/>
    <numFmt numFmtId="211" formatCode="0.000%"/>
    <numFmt numFmtId="212" formatCode="0.000"/>
    <numFmt numFmtId="213" formatCode="0.0000"/>
    <numFmt numFmtId="214" formatCode="#,##0.000"/>
    <numFmt numFmtId="215" formatCode="&quot;△&quot;\ #,##0;&quot;▲&quot;\ #,##0"/>
    <numFmt numFmtId="216" formatCode="&quot;△&quot;\ #,##0.0;&quot;▲&quot;\ #,##0.0"/>
    <numFmt numFmtId="217" formatCode="&quot;&quot;\ #,##0;&quot;▲&quot;\ #,##0"/>
    <numFmt numFmtId="218" formatCode="&quot;&quot;\ #,##0.0;&quot;▲&quot;\ #,##0.0"/>
    <numFmt numFmtId="219" formatCode="#,##0."/>
    <numFmt numFmtId="220" formatCode="yy&quot;年&quot;m&quot;月&quot;"/>
    <numFmt numFmtId="221" formatCode="&quot;\&quot;#,##0.0;&quot;\&quot;\-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5"/>
      <name val="ＭＳ Ｐゴシック"/>
      <family val="3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u val="single"/>
      <sz val="22"/>
      <name val="Times New Roman"/>
      <family val="1"/>
    </font>
    <font>
      <b/>
      <i/>
      <sz val="14"/>
      <name val="Times New Roman"/>
      <family val="1"/>
    </font>
    <font>
      <sz val="5"/>
      <name val="Times New Roman"/>
      <family val="1"/>
    </font>
    <font>
      <sz val="4.5"/>
      <name val="Times New Roman"/>
      <family val="1"/>
    </font>
    <font>
      <b/>
      <sz val="14"/>
      <name val="Times New Roman"/>
      <family val="1"/>
    </font>
    <font>
      <sz val="10"/>
      <name val="Trebuchet MS"/>
      <family val="2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HG丸ｺﾞｼｯｸM-PRO"/>
      <family val="3"/>
    </font>
    <font>
      <b/>
      <sz val="22"/>
      <name val="Times New Roman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u val="single"/>
      <sz val="16"/>
      <name val="Times New Roman"/>
      <family val="1"/>
    </font>
    <font>
      <sz val="7"/>
      <name val="Times New Roman"/>
      <family val="1"/>
    </font>
    <font>
      <b/>
      <sz val="10"/>
      <name val="ＭＳ Ｐゴシック"/>
      <family val="3"/>
    </font>
    <font>
      <sz val="11"/>
      <name val="Century"/>
      <family val="1"/>
    </font>
    <font>
      <b/>
      <sz val="11"/>
      <name val="ＭＳ Ｐゴシック"/>
      <family val="3"/>
    </font>
    <font>
      <b/>
      <u val="single"/>
      <sz val="18"/>
      <name val="Times New Roman"/>
      <family val="1"/>
    </font>
    <font>
      <sz val="9"/>
      <name val="ＭＳ Ｐゴシック"/>
      <family val="3"/>
    </font>
    <font>
      <sz val="9.5"/>
      <name val="ＭＳ Ｐゴシック"/>
      <family val="3"/>
    </font>
    <font>
      <sz val="8"/>
      <name val="ＭＳ 明朝"/>
      <family val="1"/>
    </font>
    <font>
      <sz val="8"/>
      <name val="Century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left"/>
    </xf>
    <xf numFmtId="197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97" fontId="6" fillId="0" borderId="0" xfId="0" applyNumberFormat="1" applyFont="1" applyAlignment="1">
      <alignment horizontal="center"/>
    </xf>
    <xf numFmtId="197" fontId="8" fillId="0" borderId="5" xfId="0" applyNumberFormat="1" applyFont="1" applyBorder="1" applyAlignment="1">
      <alignment horizontal="right" vertical="center"/>
    </xf>
    <xf numFmtId="179" fontId="8" fillId="0" borderId="6" xfId="0" applyNumberFormat="1" applyFont="1" applyBorder="1" applyAlignment="1">
      <alignment horizontal="right" vertical="center"/>
    </xf>
    <xf numFmtId="196" fontId="8" fillId="0" borderId="6" xfId="0" applyNumberFormat="1" applyFont="1" applyBorder="1" applyAlignment="1">
      <alignment vertical="center"/>
    </xf>
    <xf numFmtId="196" fontId="8" fillId="0" borderId="7" xfId="0" applyNumberFormat="1" applyFont="1" applyBorder="1" applyAlignment="1">
      <alignment vertical="center"/>
    </xf>
    <xf numFmtId="197" fontId="8" fillId="0" borderId="8" xfId="0" applyNumberFormat="1" applyFont="1" applyBorder="1" applyAlignment="1">
      <alignment vertical="center"/>
    </xf>
    <xf numFmtId="183" fontId="8" fillId="0" borderId="9" xfId="0" applyNumberFormat="1" applyFont="1" applyBorder="1" applyAlignment="1">
      <alignment horizontal="right" vertical="center"/>
    </xf>
    <xf numFmtId="197" fontId="8" fillId="0" borderId="10" xfId="0" applyNumberFormat="1" applyFont="1" applyBorder="1" applyAlignment="1">
      <alignment vertical="center"/>
    </xf>
    <xf numFmtId="196" fontId="8" fillId="0" borderId="0" xfId="0" applyNumberFormat="1" applyFont="1" applyAlignment="1">
      <alignment vertical="center"/>
    </xf>
    <xf numFmtId="197" fontId="8" fillId="0" borderId="11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96" fontId="8" fillId="0" borderId="13" xfId="0" applyNumberFormat="1" applyFont="1" applyBorder="1" applyAlignment="1">
      <alignment vertical="center"/>
    </xf>
    <xf numFmtId="197" fontId="8" fillId="0" borderId="14" xfId="0" applyNumberFormat="1" applyFont="1" applyBorder="1" applyAlignment="1">
      <alignment vertical="center"/>
    </xf>
    <xf numFmtId="183" fontId="8" fillId="0" borderId="15" xfId="0" applyNumberFormat="1" applyFont="1" applyBorder="1" applyAlignment="1">
      <alignment horizontal="right" vertical="center"/>
    </xf>
    <xf numFmtId="197" fontId="8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197" fontId="8" fillId="0" borderId="17" xfId="0" applyNumberFormat="1" applyFont="1" applyBorder="1" applyAlignment="1">
      <alignment horizontal="right" vertical="center"/>
    </xf>
    <xf numFmtId="196" fontId="8" fillId="0" borderId="18" xfId="0" applyNumberFormat="1" applyFont="1" applyBorder="1" applyAlignment="1">
      <alignment vertical="center"/>
    </xf>
    <xf numFmtId="196" fontId="8" fillId="0" borderId="19" xfId="0" applyNumberFormat="1" applyFont="1" applyBorder="1" applyAlignment="1">
      <alignment vertical="center"/>
    </xf>
    <xf numFmtId="197" fontId="8" fillId="0" borderId="20" xfId="0" applyNumberFormat="1" applyFont="1" applyBorder="1" applyAlignment="1">
      <alignment vertical="center"/>
    </xf>
    <xf numFmtId="183" fontId="8" fillId="0" borderId="21" xfId="0" applyNumberFormat="1" applyFont="1" applyBorder="1" applyAlignment="1">
      <alignment horizontal="right" vertical="center"/>
    </xf>
    <xf numFmtId="197" fontId="8" fillId="0" borderId="16" xfId="0" applyNumberFormat="1" applyFont="1" applyBorder="1" applyAlignment="1">
      <alignment vertical="center"/>
    </xf>
    <xf numFmtId="196" fontId="8" fillId="0" borderId="22" xfId="0" applyNumberFormat="1" applyFont="1" applyBorder="1" applyAlignment="1">
      <alignment vertical="center"/>
    </xf>
    <xf numFmtId="197" fontId="8" fillId="0" borderId="23" xfId="0" applyNumberFormat="1" applyFont="1" applyBorder="1" applyAlignment="1">
      <alignment vertical="center"/>
    </xf>
    <xf numFmtId="197" fontId="8" fillId="0" borderId="24" xfId="0" applyNumberFormat="1" applyFont="1" applyBorder="1" applyAlignment="1">
      <alignment vertical="center"/>
    </xf>
    <xf numFmtId="196" fontId="8" fillId="0" borderId="12" xfId="0" applyNumberFormat="1" applyFont="1" applyBorder="1" applyAlignment="1">
      <alignment vertical="center"/>
    </xf>
    <xf numFmtId="197" fontId="8" fillId="0" borderId="25" xfId="0" applyNumberFormat="1" applyFont="1" applyBorder="1" applyAlignment="1">
      <alignment vertical="center"/>
    </xf>
    <xf numFmtId="183" fontId="8" fillId="0" borderId="10" xfId="0" applyNumberFormat="1" applyFont="1" applyBorder="1" applyAlignment="1">
      <alignment horizontal="right" vertical="center"/>
    </xf>
    <xf numFmtId="183" fontId="8" fillId="0" borderId="26" xfId="0" applyNumberFormat="1" applyFont="1" applyBorder="1" applyAlignment="1">
      <alignment horizontal="right" vertical="center"/>
    </xf>
    <xf numFmtId="197" fontId="8" fillId="0" borderId="26" xfId="0" applyNumberFormat="1" applyFont="1" applyBorder="1" applyAlignment="1">
      <alignment vertical="center"/>
    </xf>
    <xf numFmtId="197" fontId="8" fillId="0" borderId="27" xfId="0" applyNumberFormat="1" applyFont="1" applyBorder="1" applyAlignment="1">
      <alignment horizontal="right" vertical="center"/>
    </xf>
    <xf numFmtId="179" fontId="8" fillId="0" borderId="28" xfId="0" applyNumberFormat="1" applyFont="1" applyBorder="1" applyAlignment="1">
      <alignment horizontal="right" vertical="center"/>
    </xf>
    <xf numFmtId="196" fontId="8" fillId="0" borderId="29" xfId="0" applyNumberFormat="1" applyFont="1" applyBorder="1" applyAlignment="1">
      <alignment vertical="center"/>
    </xf>
    <xf numFmtId="196" fontId="8" fillId="0" borderId="28" xfId="0" applyNumberFormat="1" applyFont="1" applyBorder="1" applyAlignment="1">
      <alignment vertical="center"/>
    </xf>
    <xf numFmtId="197" fontId="8" fillId="0" borderId="30" xfId="0" applyNumberFormat="1" applyFont="1" applyBorder="1" applyAlignment="1">
      <alignment vertical="center"/>
    </xf>
    <xf numFmtId="183" fontId="8" fillId="0" borderId="31" xfId="0" applyNumberFormat="1" applyFont="1" applyBorder="1" applyAlignment="1">
      <alignment horizontal="right" vertical="center"/>
    </xf>
    <xf numFmtId="197" fontId="8" fillId="0" borderId="31" xfId="0" applyNumberFormat="1" applyFont="1" applyBorder="1" applyAlignment="1">
      <alignment vertical="center"/>
    </xf>
    <xf numFmtId="197" fontId="8" fillId="0" borderId="2" xfId="0" applyNumberFormat="1" applyFont="1" applyBorder="1" applyAlignment="1">
      <alignment horizontal="right" vertical="center"/>
    </xf>
    <xf numFmtId="196" fontId="8" fillId="0" borderId="32" xfId="0" applyNumberFormat="1" applyFont="1" applyBorder="1" applyAlignment="1">
      <alignment vertical="center"/>
    </xf>
    <xf numFmtId="197" fontId="8" fillId="0" borderId="33" xfId="0" applyNumberFormat="1" applyFont="1" applyBorder="1" applyAlignment="1">
      <alignment vertical="center"/>
    </xf>
    <xf numFmtId="183" fontId="8" fillId="0" borderId="34" xfId="0" applyNumberFormat="1" applyFont="1" applyBorder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left" vertical="center"/>
    </xf>
    <xf numFmtId="197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/>
    </xf>
    <xf numFmtId="197" fontId="6" fillId="0" borderId="0" xfId="0" applyNumberFormat="1" applyFont="1" applyAlignment="1">
      <alignment horizontal="right"/>
    </xf>
    <xf numFmtId="197" fontId="6" fillId="0" borderId="0" xfId="0" applyNumberFormat="1" applyFont="1" applyBorder="1" applyAlignment="1">
      <alignment horizontal="left"/>
    </xf>
    <xf numFmtId="197" fontId="8" fillId="0" borderId="35" xfId="0" applyNumberFormat="1" applyFont="1" applyBorder="1" applyAlignment="1">
      <alignment vertical="center"/>
    </xf>
    <xf numFmtId="196" fontId="8" fillId="0" borderId="36" xfId="0" applyNumberFormat="1" applyFont="1" applyBorder="1" applyAlignment="1">
      <alignment vertical="center"/>
    </xf>
    <xf numFmtId="197" fontId="8" fillId="0" borderId="37" xfId="0" applyNumberFormat="1" applyFont="1" applyBorder="1" applyAlignment="1">
      <alignment vertical="center"/>
    </xf>
    <xf numFmtId="196" fontId="8" fillId="0" borderId="38" xfId="0" applyNumberFormat="1" applyFont="1" applyBorder="1" applyAlignment="1">
      <alignment vertical="center"/>
    </xf>
    <xf numFmtId="197" fontId="8" fillId="0" borderId="39" xfId="0" applyNumberFormat="1" applyFont="1" applyBorder="1" applyAlignment="1">
      <alignment vertical="center"/>
    </xf>
    <xf numFmtId="197" fontId="8" fillId="0" borderId="40" xfId="0" applyNumberFormat="1" applyFont="1" applyBorder="1" applyAlignment="1">
      <alignment vertical="center"/>
    </xf>
    <xf numFmtId="197" fontId="8" fillId="0" borderId="41" xfId="0" applyNumberFormat="1" applyFont="1" applyBorder="1" applyAlignment="1">
      <alignment vertical="center"/>
    </xf>
    <xf numFmtId="196" fontId="8" fillId="0" borderId="42" xfId="0" applyNumberFormat="1" applyFont="1" applyBorder="1" applyAlignment="1">
      <alignment vertical="center"/>
    </xf>
    <xf numFmtId="197" fontId="8" fillId="0" borderId="21" xfId="0" applyNumberFormat="1" applyFont="1" applyBorder="1" applyAlignment="1">
      <alignment vertical="center"/>
    </xf>
    <xf numFmtId="197" fontId="6" fillId="0" borderId="1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49" fontId="5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97" fontId="10" fillId="0" borderId="45" xfId="0" applyNumberFormat="1" applyFont="1" applyBorder="1" applyAlignment="1">
      <alignment horizontal="center" vertical="center"/>
    </xf>
    <xf numFmtId="197" fontId="10" fillId="0" borderId="46" xfId="0" applyNumberFormat="1" applyFont="1" applyBorder="1" applyAlignment="1">
      <alignment horizontal="center" vertical="center"/>
    </xf>
    <xf numFmtId="197" fontId="6" fillId="0" borderId="45" xfId="0" applyNumberFormat="1" applyFont="1" applyBorder="1" applyAlignment="1">
      <alignment horizontal="center" vertical="center"/>
    </xf>
    <xf numFmtId="197" fontId="6" fillId="0" borderId="47" xfId="0" applyNumberFormat="1" applyFont="1" applyBorder="1" applyAlignment="1">
      <alignment horizontal="center" vertical="center"/>
    </xf>
    <xf numFmtId="197" fontId="6" fillId="0" borderId="46" xfId="0" applyNumberFormat="1" applyFont="1" applyBorder="1" applyAlignment="1">
      <alignment horizontal="center" vertical="center"/>
    </xf>
    <xf numFmtId="197" fontId="6" fillId="0" borderId="48" xfId="0" applyNumberFormat="1" applyFont="1" applyBorder="1" applyAlignment="1">
      <alignment horizontal="center" vertical="center"/>
    </xf>
    <xf numFmtId="197" fontId="6" fillId="0" borderId="43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center" vertical="center"/>
    </xf>
    <xf numFmtId="197" fontId="6" fillId="0" borderId="49" xfId="0" applyNumberFormat="1" applyFont="1" applyBorder="1" applyAlignment="1">
      <alignment horizontal="center" vertical="center"/>
    </xf>
    <xf numFmtId="197" fontId="6" fillId="0" borderId="50" xfId="0" applyNumberFormat="1" applyFont="1" applyBorder="1" applyAlignment="1">
      <alignment horizontal="right" vertical="center"/>
    </xf>
    <xf numFmtId="196" fontId="8" fillId="0" borderId="50" xfId="0" applyNumberFormat="1" applyFont="1" applyBorder="1" applyAlignment="1">
      <alignment horizontal="right" vertical="center"/>
    </xf>
    <xf numFmtId="197" fontId="8" fillId="0" borderId="5" xfId="0" applyNumberFormat="1" applyFont="1" applyBorder="1" applyAlignment="1">
      <alignment horizontal="left" vertical="center"/>
    </xf>
    <xf numFmtId="197" fontId="8" fillId="0" borderId="51" xfId="0" applyNumberFormat="1" applyFont="1" applyBorder="1" applyAlignment="1">
      <alignment horizontal="right" vertical="center"/>
    </xf>
    <xf numFmtId="200" fontId="8" fillId="0" borderId="50" xfId="0" applyNumberFormat="1" applyFont="1" applyBorder="1" applyAlignment="1">
      <alignment horizontal="right" vertical="center"/>
    </xf>
    <xf numFmtId="198" fontId="8" fillId="0" borderId="5" xfId="0" applyNumberFormat="1" applyFont="1" applyBorder="1" applyAlignment="1">
      <alignment horizontal="left" vertical="center"/>
    </xf>
    <xf numFmtId="198" fontId="8" fillId="0" borderId="51" xfId="0" applyNumberFormat="1" applyFont="1" applyBorder="1" applyAlignment="1">
      <alignment horizontal="right" vertical="center"/>
    </xf>
    <xf numFmtId="176" fontId="8" fillId="0" borderId="50" xfId="0" applyNumberFormat="1" applyFont="1" applyBorder="1" applyAlignment="1">
      <alignment horizontal="right" vertical="center"/>
    </xf>
    <xf numFmtId="198" fontId="8" fillId="0" borderId="52" xfId="0" applyNumberFormat="1" applyFont="1" applyBorder="1" applyAlignment="1">
      <alignment horizontal="left" vertical="center"/>
    </xf>
    <xf numFmtId="198" fontId="8" fillId="0" borderId="50" xfId="0" applyNumberFormat="1" applyFont="1" applyBorder="1" applyAlignment="1">
      <alignment horizontal="right" vertical="center"/>
    </xf>
    <xf numFmtId="197" fontId="8" fillId="0" borderId="50" xfId="0" applyNumberFormat="1" applyFont="1" applyBorder="1" applyAlignment="1">
      <alignment horizontal="right" vertical="center"/>
    </xf>
    <xf numFmtId="197" fontId="6" fillId="0" borderId="5" xfId="0" applyNumberFormat="1" applyFont="1" applyBorder="1" applyAlignment="1">
      <alignment horizontal="left" vertical="center"/>
    </xf>
    <xf numFmtId="197" fontId="6" fillId="0" borderId="53" xfId="0" applyNumberFormat="1" applyFont="1" applyBorder="1" applyAlignment="1">
      <alignment horizontal="right" vertical="center"/>
    </xf>
    <xf numFmtId="196" fontId="8" fillId="0" borderId="53" xfId="0" applyNumberFormat="1" applyFont="1" applyBorder="1" applyAlignment="1">
      <alignment horizontal="right" vertical="center"/>
    </xf>
    <xf numFmtId="197" fontId="8" fillId="0" borderId="11" xfId="0" applyNumberFormat="1" applyFont="1" applyBorder="1" applyAlignment="1">
      <alignment horizontal="left" vertical="center"/>
    </xf>
    <xf numFmtId="197" fontId="8" fillId="0" borderId="54" xfId="0" applyNumberFormat="1" applyFont="1" applyBorder="1" applyAlignment="1">
      <alignment horizontal="right" vertical="center"/>
    </xf>
    <xf numFmtId="200" fontId="8" fillId="0" borderId="53" xfId="0" applyNumberFormat="1" applyFont="1" applyBorder="1" applyAlignment="1">
      <alignment horizontal="right" vertical="center"/>
    </xf>
    <xf numFmtId="198" fontId="8" fillId="0" borderId="11" xfId="0" applyNumberFormat="1" applyFont="1" applyBorder="1" applyAlignment="1">
      <alignment horizontal="left" vertical="center"/>
    </xf>
    <xf numFmtId="198" fontId="8" fillId="0" borderId="54" xfId="0" applyNumberFormat="1" applyFont="1" applyBorder="1" applyAlignment="1">
      <alignment horizontal="right" vertical="center"/>
    </xf>
    <xf numFmtId="176" fontId="8" fillId="0" borderId="53" xfId="0" applyNumberFormat="1" applyFont="1" applyBorder="1" applyAlignment="1">
      <alignment horizontal="right" vertical="center"/>
    </xf>
    <xf numFmtId="198" fontId="8" fillId="0" borderId="55" xfId="0" applyNumberFormat="1" applyFont="1" applyBorder="1" applyAlignment="1">
      <alignment horizontal="left" vertical="center"/>
    </xf>
    <xf numFmtId="198" fontId="8" fillId="0" borderId="53" xfId="0" applyNumberFormat="1" applyFont="1" applyBorder="1" applyAlignment="1">
      <alignment horizontal="right" vertical="center"/>
    </xf>
    <xf numFmtId="197" fontId="8" fillId="0" borderId="53" xfId="0" applyNumberFormat="1" applyFont="1" applyBorder="1" applyAlignment="1">
      <alignment horizontal="right" vertical="center"/>
    </xf>
    <xf numFmtId="197" fontId="6" fillId="0" borderId="11" xfId="0" applyNumberFormat="1" applyFont="1" applyBorder="1" applyAlignment="1">
      <alignment horizontal="left" vertical="center"/>
    </xf>
    <xf numFmtId="197" fontId="6" fillId="0" borderId="43" xfId="0" applyNumberFormat="1" applyFont="1" applyBorder="1" applyAlignment="1">
      <alignment horizontal="right" vertical="center"/>
    </xf>
    <xf numFmtId="196" fontId="8" fillId="0" borderId="43" xfId="0" applyNumberFormat="1" applyFont="1" applyBorder="1" applyAlignment="1">
      <alignment horizontal="right" vertical="center"/>
    </xf>
    <xf numFmtId="197" fontId="8" fillId="0" borderId="2" xfId="0" applyNumberFormat="1" applyFont="1" applyBorder="1" applyAlignment="1">
      <alignment horizontal="left" vertical="center"/>
    </xf>
    <xf numFmtId="197" fontId="8" fillId="0" borderId="1" xfId="0" applyNumberFormat="1" applyFont="1" applyBorder="1" applyAlignment="1">
      <alignment horizontal="right" vertical="center"/>
    </xf>
    <xf numFmtId="200" fontId="8" fillId="0" borderId="43" xfId="0" applyNumberFormat="1" applyFont="1" applyBorder="1" applyAlignment="1">
      <alignment horizontal="right" vertical="center"/>
    </xf>
    <xf numFmtId="198" fontId="8" fillId="0" borderId="2" xfId="0" applyNumberFormat="1" applyFont="1" applyBorder="1" applyAlignment="1">
      <alignment horizontal="left" vertical="center"/>
    </xf>
    <xf numFmtId="198" fontId="8" fillId="0" borderId="1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98" fontId="8" fillId="0" borderId="49" xfId="0" applyNumberFormat="1" applyFont="1" applyBorder="1" applyAlignment="1">
      <alignment horizontal="left" vertical="center"/>
    </xf>
    <xf numFmtId="198" fontId="8" fillId="0" borderId="43" xfId="0" applyNumberFormat="1" applyFont="1" applyBorder="1" applyAlignment="1">
      <alignment horizontal="right" vertical="center"/>
    </xf>
    <xf numFmtId="197" fontId="8" fillId="0" borderId="43" xfId="0" applyNumberFormat="1" applyFont="1" applyBorder="1" applyAlignment="1">
      <alignment horizontal="right" vertical="center"/>
    </xf>
    <xf numFmtId="197" fontId="6" fillId="0" borderId="2" xfId="0" applyNumberFormat="1" applyFont="1" applyBorder="1" applyAlignment="1">
      <alignment horizontal="left" vertical="center"/>
    </xf>
    <xf numFmtId="197" fontId="6" fillId="0" borderId="47" xfId="0" applyNumberFormat="1" applyFont="1" applyBorder="1" applyAlignment="1">
      <alignment horizontal="right" vertical="center"/>
    </xf>
    <xf numFmtId="196" fontId="8" fillId="0" borderId="47" xfId="0" applyNumberFormat="1" applyFont="1" applyBorder="1" applyAlignment="1">
      <alignment horizontal="right" vertical="center"/>
    </xf>
    <xf numFmtId="197" fontId="8" fillId="0" borderId="46" xfId="0" applyNumberFormat="1" applyFont="1" applyBorder="1" applyAlignment="1">
      <alignment horizontal="left" vertical="center"/>
    </xf>
    <xf numFmtId="197" fontId="8" fillId="0" borderId="45" xfId="0" applyNumberFormat="1" applyFont="1" applyBorder="1" applyAlignment="1">
      <alignment horizontal="right" vertical="center"/>
    </xf>
    <xf numFmtId="200" fontId="8" fillId="0" borderId="47" xfId="0" applyNumberFormat="1" applyFont="1" applyBorder="1" applyAlignment="1">
      <alignment horizontal="right" vertical="center"/>
    </xf>
    <xf numFmtId="198" fontId="8" fillId="0" borderId="46" xfId="0" applyNumberFormat="1" applyFont="1" applyBorder="1" applyAlignment="1">
      <alignment horizontal="left" vertical="center"/>
    </xf>
    <xf numFmtId="198" fontId="8" fillId="0" borderId="45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198" fontId="8" fillId="0" borderId="48" xfId="0" applyNumberFormat="1" applyFont="1" applyBorder="1" applyAlignment="1">
      <alignment horizontal="left" vertical="center"/>
    </xf>
    <xf numFmtId="198" fontId="8" fillId="0" borderId="47" xfId="0" applyNumberFormat="1" applyFont="1" applyBorder="1" applyAlignment="1">
      <alignment horizontal="right" vertical="center"/>
    </xf>
    <xf numFmtId="197" fontId="8" fillId="0" borderId="47" xfId="0" applyNumberFormat="1" applyFont="1" applyBorder="1" applyAlignment="1">
      <alignment horizontal="right" vertical="center"/>
    </xf>
    <xf numFmtId="197" fontId="6" fillId="0" borderId="46" xfId="0" applyNumberFormat="1" applyFont="1" applyBorder="1" applyAlignment="1">
      <alignment horizontal="left" vertical="center"/>
    </xf>
    <xf numFmtId="197" fontId="6" fillId="0" borderId="56" xfId="0" applyNumberFormat="1" applyFont="1" applyBorder="1" applyAlignment="1">
      <alignment horizontal="right" vertical="center"/>
    </xf>
    <xf numFmtId="196" fontId="8" fillId="0" borderId="56" xfId="0" applyNumberFormat="1" applyFont="1" applyBorder="1" applyAlignment="1">
      <alignment horizontal="right" vertical="center"/>
    </xf>
    <xf numFmtId="197" fontId="8" fillId="0" borderId="57" xfId="0" applyNumberFormat="1" applyFont="1" applyBorder="1" applyAlignment="1">
      <alignment horizontal="left" vertical="center"/>
    </xf>
    <xf numFmtId="197" fontId="8" fillId="0" borderId="58" xfId="0" applyNumberFormat="1" applyFont="1" applyBorder="1" applyAlignment="1">
      <alignment horizontal="right" vertical="center"/>
    </xf>
    <xf numFmtId="200" fontId="8" fillId="0" borderId="56" xfId="0" applyNumberFormat="1" applyFont="1" applyBorder="1" applyAlignment="1">
      <alignment horizontal="right" vertical="center"/>
    </xf>
    <xf numFmtId="198" fontId="8" fillId="0" borderId="57" xfId="0" applyNumberFormat="1" applyFont="1" applyBorder="1" applyAlignment="1">
      <alignment horizontal="left" vertical="center"/>
    </xf>
    <xf numFmtId="198" fontId="8" fillId="0" borderId="58" xfId="0" applyNumberFormat="1" applyFont="1" applyBorder="1" applyAlignment="1">
      <alignment horizontal="right" vertical="center"/>
    </xf>
    <xf numFmtId="176" fontId="8" fillId="0" borderId="56" xfId="0" applyNumberFormat="1" applyFont="1" applyBorder="1" applyAlignment="1">
      <alignment horizontal="right" vertical="center"/>
    </xf>
    <xf numFmtId="198" fontId="8" fillId="0" borderId="59" xfId="0" applyNumberFormat="1" applyFont="1" applyBorder="1" applyAlignment="1">
      <alignment horizontal="left" vertical="center"/>
    </xf>
    <xf numFmtId="198" fontId="8" fillId="0" borderId="56" xfId="0" applyNumberFormat="1" applyFont="1" applyBorder="1" applyAlignment="1">
      <alignment horizontal="right" vertical="center"/>
    </xf>
    <xf numFmtId="197" fontId="8" fillId="0" borderId="56" xfId="0" applyNumberFormat="1" applyFont="1" applyBorder="1" applyAlignment="1">
      <alignment horizontal="right" vertical="center"/>
    </xf>
    <xf numFmtId="197" fontId="6" fillId="0" borderId="57" xfId="0" applyNumberFormat="1" applyFont="1" applyBorder="1" applyAlignment="1">
      <alignment horizontal="left" vertical="center"/>
    </xf>
    <xf numFmtId="197" fontId="6" fillId="0" borderId="60" xfId="0" applyNumberFormat="1" applyFont="1" applyBorder="1" applyAlignment="1">
      <alignment horizontal="right" vertical="center"/>
    </xf>
    <xf numFmtId="196" fontId="8" fillId="0" borderId="60" xfId="0" applyNumberFormat="1" applyFont="1" applyBorder="1" applyAlignment="1">
      <alignment horizontal="right" vertical="center"/>
    </xf>
    <xf numFmtId="197" fontId="8" fillId="0" borderId="61" xfId="0" applyNumberFormat="1" applyFont="1" applyBorder="1" applyAlignment="1">
      <alignment horizontal="left" vertical="center"/>
    </xf>
    <xf numFmtId="197" fontId="8" fillId="0" borderId="62" xfId="0" applyNumberFormat="1" applyFont="1" applyBorder="1" applyAlignment="1">
      <alignment horizontal="right" vertical="center"/>
    </xf>
    <xf numFmtId="200" fontId="8" fillId="0" borderId="60" xfId="0" applyNumberFormat="1" applyFont="1" applyBorder="1" applyAlignment="1">
      <alignment horizontal="right" vertical="center"/>
    </xf>
    <xf numFmtId="198" fontId="8" fillId="0" borderId="61" xfId="0" applyNumberFormat="1" applyFont="1" applyBorder="1" applyAlignment="1">
      <alignment horizontal="left" vertical="center"/>
    </xf>
    <xf numFmtId="198" fontId="8" fillId="0" borderId="62" xfId="0" applyNumberFormat="1" applyFont="1" applyBorder="1" applyAlignment="1">
      <alignment horizontal="right" vertical="center"/>
    </xf>
    <xf numFmtId="176" fontId="8" fillId="0" borderId="60" xfId="0" applyNumberFormat="1" applyFont="1" applyBorder="1" applyAlignment="1">
      <alignment horizontal="right" vertical="center"/>
    </xf>
    <xf numFmtId="198" fontId="8" fillId="0" borderId="63" xfId="0" applyNumberFormat="1" applyFont="1" applyBorder="1" applyAlignment="1">
      <alignment horizontal="left" vertical="center"/>
    </xf>
    <xf numFmtId="198" fontId="8" fillId="0" borderId="60" xfId="0" applyNumberFormat="1" applyFont="1" applyBorder="1" applyAlignment="1">
      <alignment horizontal="right" vertical="center"/>
    </xf>
    <xf numFmtId="197" fontId="8" fillId="0" borderId="60" xfId="0" applyNumberFormat="1" applyFont="1" applyBorder="1" applyAlignment="1">
      <alignment horizontal="right" vertical="center"/>
    </xf>
    <xf numFmtId="197" fontId="6" fillId="0" borderId="61" xfId="0" applyNumberFormat="1" applyFont="1" applyBorder="1" applyAlignment="1">
      <alignment horizontal="left" vertical="center"/>
    </xf>
    <xf numFmtId="198" fontId="8" fillId="0" borderId="64" xfId="0" applyNumberFormat="1" applyFont="1" applyBorder="1" applyAlignment="1">
      <alignment horizontal="right" vertical="center"/>
    </xf>
    <xf numFmtId="197" fontId="6" fillId="0" borderId="65" xfId="0" applyNumberFormat="1" applyFont="1" applyBorder="1" applyAlignment="1">
      <alignment horizontal="right" vertical="center"/>
    </xf>
    <xf numFmtId="196" fontId="8" fillId="0" borderId="65" xfId="0" applyNumberFormat="1" applyFont="1" applyBorder="1" applyAlignment="1">
      <alignment horizontal="right" vertical="center"/>
    </xf>
    <xf numFmtId="197" fontId="8" fillId="0" borderId="27" xfId="0" applyNumberFormat="1" applyFont="1" applyBorder="1" applyAlignment="1">
      <alignment horizontal="left" vertical="center"/>
    </xf>
    <xf numFmtId="197" fontId="8" fillId="0" borderId="66" xfId="0" applyNumberFormat="1" applyFont="1" applyBorder="1" applyAlignment="1">
      <alignment horizontal="right" vertical="center"/>
    </xf>
    <xf numFmtId="200" fontId="8" fillId="0" borderId="65" xfId="0" applyNumberFormat="1" applyFont="1" applyBorder="1" applyAlignment="1">
      <alignment horizontal="right" vertical="center"/>
    </xf>
    <xf numFmtId="198" fontId="8" fillId="0" borderId="27" xfId="0" applyNumberFormat="1" applyFont="1" applyBorder="1" applyAlignment="1">
      <alignment horizontal="left" vertical="center"/>
    </xf>
    <xf numFmtId="198" fontId="8" fillId="0" borderId="66" xfId="0" applyNumberFormat="1" applyFont="1" applyBorder="1" applyAlignment="1">
      <alignment horizontal="right" vertical="center"/>
    </xf>
    <xf numFmtId="176" fontId="8" fillId="0" borderId="65" xfId="0" applyNumberFormat="1" applyFont="1" applyBorder="1" applyAlignment="1">
      <alignment horizontal="right" vertical="center"/>
    </xf>
    <xf numFmtId="198" fontId="8" fillId="0" borderId="67" xfId="0" applyNumberFormat="1" applyFont="1" applyBorder="1" applyAlignment="1">
      <alignment horizontal="left" vertical="center"/>
    </xf>
    <xf numFmtId="198" fontId="8" fillId="0" borderId="65" xfId="0" applyNumberFormat="1" applyFont="1" applyBorder="1" applyAlignment="1">
      <alignment horizontal="right" vertical="center"/>
    </xf>
    <xf numFmtId="197" fontId="8" fillId="0" borderId="65" xfId="0" applyNumberFormat="1" applyFont="1" applyBorder="1" applyAlignment="1">
      <alignment horizontal="right" vertical="center"/>
    </xf>
    <xf numFmtId="197" fontId="6" fillId="0" borderId="27" xfId="0" applyNumberFormat="1" applyFont="1" applyBorder="1" applyAlignment="1">
      <alignment horizontal="left" vertical="center"/>
    </xf>
    <xf numFmtId="197" fontId="6" fillId="0" borderId="0" xfId="0" applyNumberFormat="1" applyFont="1" applyBorder="1" applyAlignment="1">
      <alignment horizontal="center" vertical="center"/>
    </xf>
    <xf numFmtId="197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left" vertical="center"/>
    </xf>
    <xf numFmtId="200" fontId="6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Border="1" applyAlignment="1">
      <alignment horizontal="left" vertical="center"/>
    </xf>
    <xf numFmtId="19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218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38" fontId="11" fillId="0" borderId="0" xfId="17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218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8" fontId="11" fillId="0" borderId="0" xfId="17" applyFont="1" applyAlignment="1">
      <alignment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3" fillId="0" borderId="0" xfId="0" applyNumberFormat="1" applyFont="1" applyAlignment="1">
      <alignment horizontal="right"/>
    </xf>
    <xf numFmtId="49" fontId="14" fillId="0" borderId="68" xfId="0" applyNumberFormat="1" applyFont="1" applyBorder="1" applyAlignment="1">
      <alignment horizontal="center" vertical="center" wrapText="1"/>
    </xf>
    <xf numFmtId="49" fontId="15" fillId="0" borderId="69" xfId="0" applyNumberFormat="1" applyFont="1" applyBorder="1" applyAlignment="1">
      <alignment horizontal="justify" vertical="center"/>
    </xf>
    <xf numFmtId="49" fontId="15" fillId="0" borderId="20" xfId="0" applyNumberFormat="1" applyFont="1" applyBorder="1" applyAlignment="1">
      <alignment horizontal="justify" vertical="center"/>
    </xf>
    <xf numFmtId="197" fontId="13" fillId="0" borderId="47" xfId="0" applyNumberFormat="1" applyFont="1" applyBorder="1" applyAlignment="1">
      <alignment horizontal="center" vertical="center"/>
    </xf>
    <xf numFmtId="197" fontId="13" fillId="0" borderId="43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38" fontId="15" fillId="0" borderId="47" xfId="17" applyFont="1" applyBorder="1" applyAlignment="1">
      <alignment vertical="center"/>
    </xf>
    <xf numFmtId="38" fontId="15" fillId="0" borderId="70" xfId="17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197" fontId="15" fillId="0" borderId="45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38" fontId="11" fillId="0" borderId="72" xfId="17" applyFont="1" applyBorder="1" applyAlignment="1">
      <alignment/>
    </xf>
    <xf numFmtId="0" fontId="11" fillId="0" borderId="72" xfId="0" applyFont="1" applyBorder="1" applyAlignment="1">
      <alignment horizontal="right"/>
    </xf>
    <xf numFmtId="218" fontId="11" fillId="0" borderId="72" xfId="0" applyNumberFormat="1" applyFont="1" applyBorder="1" applyAlignment="1">
      <alignment/>
    </xf>
    <xf numFmtId="0" fontId="11" fillId="0" borderId="72" xfId="0" applyFont="1" applyBorder="1" applyAlignment="1">
      <alignment horizontal="left"/>
    </xf>
    <xf numFmtId="0" fontId="17" fillId="0" borderId="7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218" fontId="15" fillId="0" borderId="47" xfId="0" applyNumberFormat="1" applyFont="1" applyBorder="1" applyAlignment="1">
      <alignment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43" xfId="0" applyFont="1" applyBorder="1" applyAlignment="1">
      <alignment vertical="center"/>
    </xf>
    <xf numFmtId="0" fontId="15" fillId="0" borderId="43" xfId="0" applyFont="1" applyBorder="1" applyAlignment="1">
      <alignment horizontal="right" vertical="center"/>
    </xf>
    <xf numFmtId="218" fontId="15" fillId="0" borderId="43" xfId="0" applyNumberFormat="1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38" fontId="15" fillId="0" borderId="43" xfId="17" applyFont="1" applyBorder="1" applyAlignment="1">
      <alignment vertical="center"/>
    </xf>
    <xf numFmtId="0" fontId="15" fillId="0" borderId="71" xfId="0" applyFont="1" applyBorder="1" applyAlignment="1">
      <alignment horizontal="right" vertical="center"/>
    </xf>
    <xf numFmtId="218" fontId="15" fillId="0" borderId="71" xfId="0" applyNumberFormat="1" applyFont="1" applyBorder="1" applyAlignment="1">
      <alignment vertical="center"/>
    </xf>
    <xf numFmtId="0" fontId="15" fillId="0" borderId="73" xfId="0" applyFont="1" applyBorder="1" applyAlignment="1">
      <alignment horizontal="left" vertical="center"/>
    </xf>
    <xf numFmtId="0" fontId="19" fillId="0" borderId="74" xfId="0" applyFont="1" applyBorder="1" applyAlignment="1">
      <alignment horizontal="justify" vertical="center" shrinkToFit="1"/>
    </xf>
    <xf numFmtId="0" fontId="1" fillId="0" borderId="75" xfId="0" applyNumberFormat="1" applyFont="1" applyBorder="1" applyAlignment="1">
      <alignment horizontal="right" vertical="center"/>
    </xf>
    <xf numFmtId="38" fontId="1" fillId="0" borderId="76" xfId="17" applyFont="1" applyBorder="1" applyAlignment="1">
      <alignment vertical="center"/>
    </xf>
    <xf numFmtId="38" fontId="1" fillId="0" borderId="76" xfId="17" applyFont="1" applyBorder="1" applyAlignment="1">
      <alignment horizontal="right" vertical="center"/>
    </xf>
    <xf numFmtId="218" fontId="1" fillId="0" borderId="76" xfId="0" applyNumberFormat="1" applyFont="1" applyBorder="1" applyAlignment="1">
      <alignment vertical="center"/>
    </xf>
    <xf numFmtId="0" fontId="1" fillId="0" borderId="75" xfId="0" applyFont="1" applyBorder="1" applyAlignment="1">
      <alignment horizontal="left" vertical="center"/>
    </xf>
    <xf numFmtId="38" fontId="1" fillId="0" borderId="77" xfId="17" applyFont="1" applyBorder="1" applyAlignment="1">
      <alignment vertical="center"/>
    </xf>
    <xf numFmtId="0" fontId="1" fillId="0" borderId="77" xfId="0" applyFont="1" applyBorder="1" applyAlignment="1">
      <alignment vertical="center" shrinkToFit="1"/>
    </xf>
    <xf numFmtId="0" fontId="1" fillId="0" borderId="78" xfId="0" applyFont="1" applyBorder="1" applyAlignment="1">
      <alignment vertical="center" shrinkToFit="1"/>
    </xf>
    <xf numFmtId="0" fontId="1" fillId="0" borderId="79" xfId="0" applyNumberFormat="1" applyFont="1" applyBorder="1" applyAlignment="1">
      <alignment horizontal="right" vertical="center"/>
    </xf>
    <xf numFmtId="38" fontId="1" fillId="0" borderId="80" xfId="17" applyFont="1" applyBorder="1" applyAlignment="1">
      <alignment vertical="center"/>
    </xf>
    <xf numFmtId="38" fontId="1" fillId="0" borderId="80" xfId="17" applyFont="1" applyBorder="1" applyAlignment="1">
      <alignment horizontal="right" vertical="center"/>
    </xf>
    <xf numFmtId="218" fontId="1" fillId="0" borderId="80" xfId="0" applyNumberFormat="1" applyFont="1" applyBorder="1" applyAlignment="1">
      <alignment vertical="center"/>
    </xf>
    <xf numFmtId="0" fontId="1" fillId="0" borderId="79" xfId="0" applyFont="1" applyBorder="1" applyAlignment="1">
      <alignment horizontal="left" vertical="center"/>
    </xf>
    <xf numFmtId="38" fontId="1" fillId="0" borderId="78" xfId="17" applyFont="1" applyBorder="1" applyAlignment="1">
      <alignment vertical="center"/>
    </xf>
    <xf numFmtId="0" fontId="15" fillId="0" borderId="81" xfId="0" applyFont="1" applyBorder="1" applyAlignment="1">
      <alignment horizontal="justify" vertical="center" shrinkToFit="1"/>
    </xf>
    <xf numFmtId="0" fontId="15" fillId="0" borderId="44" xfId="0" applyFont="1" applyBorder="1" applyAlignment="1">
      <alignment horizontal="justify" vertical="center" shrinkToFit="1"/>
    </xf>
    <xf numFmtId="0" fontId="18" fillId="0" borderId="82" xfId="0" applyFont="1" applyBorder="1" applyAlignment="1">
      <alignment vertical="center" shrinkToFit="1"/>
    </xf>
    <xf numFmtId="0" fontId="15" fillId="0" borderId="82" xfId="0" applyFont="1" applyBorder="1" applyAlignment="1">
      <alignment horizontal="justify" vertical="center" shrinkToFit="1"/>
    </xf>
    <xf numFmtId="0" fontId="1" fillId="0" borderId="83" xfId="0" applyNumberFormat="1" applyFont="1" applyBorder="1" applyAlignment="1">
      <alignment horizontal="right" vertical="center"/>
    </xf>
    <xf numFmtId="38" fontId="1" fillId="0" borderId="84" xfId="17" applyFont="1" applyBorder="1" applyAlignment="1">
      <alignment vertical="center"/>
    </xf>
    <xf numFmtId="38" fontId="1" fillId="0" borderId="84" xfId="17" applyFont="1" applyBorder="1" applyAlignment="1">
      <alignment horizontal="right" vertical="center"/>
    </xf>
    <xf numFmtId="218" fontId="1" fillId="0" borderId="84" xfId="0" applyNumberFormat="1" applyFont="1" applyBorder="1" applyAlignment="1">
      <alignment vertical="center"/>
    </xf>
    <xf numFmtId="0" fontId="1" fillId="0" borderId="83" xfId="0" applyFont="1" applyBorder="1" applyAlignment="1">
      <alignment horizontal="left" vertical="center"/>
    </xf>
    <xf numFmtId="38" fontId="1" fillId="0" borderId="74" xfId="17" applyFont="1" applyBorder="1" applyAlignment="1">
      <alignment vertical="center"/>
    </xf>
    <xf numFmtId="0" fontId="15" fillId="0" borderId="74" xfId="0" applyFont="1" applyBorder="1" applyAlignment="1">
      <alignment vertical="center" shrinkToFit="1"/>
    </xf>
    <xf numFmtId="49" fontId="1" fillId="0" borderId="83" xfId="0" applyNumberFormat="1" applyFont="1" applyBorder="1" applyAlignment="1">
      <alignment horizontal="right" vertical="center"/>
    </xf>
    <xf numFmtId="49" fontId="1" fillId="0" borderId="75" xfId="0" applyNumberFormat="1" applyFont="1" applyBorder="1" applyAlignment="1">
      <alignment horizontal="right" vertical="center"/>
    </xf>
    <xf numFmtId="218" fontId="12" fillId="0" borderId="76" xfId="0" applyNumberFormat="1" applyFont="1" applyBorder="1" applyAlignment="1">
      <alignment vertical="center"/>
    </xf>
    <xf numFmtId="49" fontId="1" fillId="0" borderId="79" xfId="0" applyNumberFormat="1" applyFont="1" applyBorder="1" applyAlignment="1">
      <alignment horizontal="right" vertical="center"/>
    </xf>
    <xf numFmtId="49" fontId="25" fillId="0" borderId="4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85" xfId="0" applyNumberFormat="1" applyFont="1" applyBorder="1" applyAlignment="1">
      <alignment vertical="center"/>
    </xf>
    <xf numFmtId="197" fontId="13" fillId="0" borderId="86" xfId="0" applyNumberFormat="1" applyFont="1" applyBorder="1" applyAlignment="1">
      <alignment vertical="center" shrinkToFit="1"/>
    </xf>
    <xf numFmtId="197" fontId="13" fillId="0" borderId="11" xfId="0" applyNumberFormat="1" applyFont="1" applyBorder="1" applyAlignment="1">
      <alignment vertical="center" shrinkToFit="1"/>
    </xf>
    <xf numFmtId="196" fontId="8" fillId="0" borderId="0" xfId="0" applyNumberFormat="1" applyFont="1" applyBorder="1" applyAlignment="1">
      <alignment horizontal="right" vertical="center"/>
    </xf>
    <xf numFmtId="197" fontId="8" fillId="0" borderId="0" xfId="0" applyNumberFormat="1" applyFont="1" applyBorder="1" applyAlignment="1">
      <alignment horizontal="right" vertical="center"/>
    </xf>
    <xf numFmtId="197" fontId="13" fillId="0" borderId="19" xfId="0" applyNumberFormat="1" applyFont="1" applyBorder="1" applyAlignment="1">
      <alignment vertical="center" shrinkToFit="1"/>
    </xf>
    <xf numFmtId="197" fontId="13" fillId="0" borderId="69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/>
    </xf>
    <xf numFmtId="49" fontId="6" fillId="0" borderId="8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197" fontId="8" fillId="0" borderId="88" xfId="0" applyNumberFormat="1" applyFont="1" applyBorder="1" applyAlignment="1">
      <alignment vertical="center"/>
    </xf>
    <xf numFmtId="197" fontId="8" fillId="0" borderId="9" xfId="0" applyNumberFormat="1" applyFont="1" applyBorder="1" applyAlignment="1">
      <alignment vertical="center"/>
    </xf>
    <xf numFmtId="49" fontId="8" fillId="0" borderId="85" xfId="0" applyNumberFormat="1" applyFont="1" applyBorder="1" applyAlignment="1">
      <alignment horizontal="center" vertical="center"/>
    </xf>
    <xf numFmtId="197" fontId="8" fillId="0" borderId="89" xfId="0" applyNumberFormat="1" applyFont="1" applyBorder="1" applyAlignment="1">
      <alignment vertical="center"/>
    </xf>
    <xf numFmtId="196" fontId="8" fillId="0" borderId="90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196" fontId="8" fillId="0" borderId="86" xfId="0" applyNumberFormat="1" applyFont="1" applyBorder="1" applyAlignment="1">
      <alignment vertical="center"/>
    </xf>
    <xf numFmtId="197" fontId="8" fillId="0" borderId="91" xfId="0" applyNumberFormat="1" applyFont="1" applyBorder="1" applyAlignment="1">
      <alignment vertical="center"/>
    </xf>
    <xf numFmtId="196" fontId="8" fillId="0" borderId="68" xfId="0" applyNumberFormat="1" applyFont="1" applyBorder="1" applyAlignment="1">
      <alignment vertical="center"/>
    </xf>
    <xf numFmtId="197" fontId="8" fillId="0" borderId="9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horizontal="center" vertical="center"/>
    </xf>
    <xf numFmtId="197" fontId="8" fillId="0" borderId="93" xfId="0" applyNumberFormat="1" applyFont="1" applyBorder="1" applyAlignment="1">
      <alignment vertical="center"/>
    </xf>
    <xf numFmtId="197" fontId="8" fillId="0" borderId="69" xfId="0" applyNumberFormat="1" applyFont="1" applyBorder="1" applyAlignment="1">
      <alignment vertical="center"/>
    </xf>
    <xf numFmtId="196" fontId="8" fillId="0" borderId="94" xfId="0" applyNumberFormat="1" applyFont="1" applyBorder="1" applyAlignment="1">
      <alignment vertical="center"/>
    </xf>
    <xf numFmtId="49" fontId="8" fillId="0" borderId="87" xfId="0" applyNumberFormat="1" applyFont="1" applyBorder="1" applyAlignment="1">
      <alignment horizontal="center" vertical="center"/>
    </xf>
    <xf numFmtId="197" fontId="8" fillId="0" borderId="95" xfId="0" applyNumberFormat="1" applyFont="1" applyBorder="1" applyAlignment="1">
      <alignment vertical="center"/>
    </xf>
    <xf numFmtId="196" fontId="8" fillId="0" borderId="96" xfId="0" applyNumberFormat="1" applyFont="1" applyBorder="1" applyAlignment="1">
      <alignment vertical="center"/>
    </xf>
    <xf numFmtId="197" fontId="8" fillId="0" borderId="34" xfId="0" applyNumberFormat="1" applyFont="1" applyBorder="1" applyAlignment="1">
      <alignment vertical="center"/>
    </xf>
    <xf numFmtId="0" fontId="8" fillId="0" borderId="10" xfId="21" applyFont="1" applyBorder="1" applyAlignment="1">
      <alignment horizontal="center" vertical="center"/>
      <protection/>
    </xf>
    <xf numFmtId="197" fontId="8" fillId="0" borderId="46" xfId="0" applyNumberFormat="1" applyFont="1" applyBorder="1" applyAlignment="1">
      <alignment vertical="center"/>
    </xf>
    <xf numFmtId="197" fontId="8" fillId="0" borderId="48" xfId="0" applyNumberFormat="1" applyFont="1" applyBorder="1" applyAlignment="1">
      <alignment vertical="center"/>
    </xf>
    <xf numFmtId="197" fontId="8" fillId="0" borderId="97" xfId="0" applyNumberFormat="1" applyFont="1" applyBorder="1" applyAlignment="1">
      <alignment vertical="center"/>
    </xf>
    <xf numFmtId="197" fontId="8" fillId="0" borderId="98" xfId="0" applyNumberFormat="1" applyFont="1" applyBorder="1" applyAlignment="1">
      <alignment vertical="center"/>
    </xf>
    <xf numFmtId="197" fontId="8" fillId="0" borderId="99" xfId="0" applyNumberFormat="1" applyFont="1" applyBorder="1" applyAlignment="1">
      <alignment vertical="center"/>
    </xf>
    <xf numFmtId="197" fontId="8" fillId="0" borderId="87" xfId="0" applyNumberFormat="1" applyFont="1" applyBorder="1" applyAlignment="1">
      <alignment vertical="center"/>
    </xf>
    <xf numFmtId="179" fontId="8" fillId="0" borderId="47" xfId="0" applyNumberFormat="1" applyFont="1" applyBorder="1" applyAlignment="1">
      <alignment horizontal="right" vertical="center"/>
    </xf>
    <xf numFmtId="196" fontId="8" fillId="0" borderId="47" xfId="0" applyNumberFormat="1" applyFont="1" applyBorder="1" applyAlignment="1">
      <alignment vertical="center"/>
    </xf>
    <xf numFmtId="197" fontId="8" fillId="0" borderId="47" xfId="0" applyNumberFormat="1" applyFont="1" applyBorder="1" applyAlignment="1">
      <alignment vertical="center"/>
    </xf>
    <xf numFmtId="183" fontId="8" fillId="0" borderId="47" xfId="0" applyNumberFormat="1" applyFont="1" applyBorder="1" applyAlignment="1">
      <alignment horizontal="right" vertical="center"/>
    </xf>
    <xf numFmtId="0" fontId="8" fillId="0" borderId="85" xfId="21" applyFont="1" applyBorder="1" applyAlignment="1">
      <alignment horizontal="center" vertical="center"/>
      <protection/>
    </xf>
    <xf numFmtId="49" fontId="8" fillId="0" borderId="40" xfId="0" applyNumberFormat="1" applyFont="1" applyBorder="1" applyAlignment="1">
      <alignment horizontal="center" vertical="center"/>
    </xf>
    <xf numFmtId="197" fontId="13" fillId="0" borderId="95" xfId="0" applyNumberFormat="1" applyFont="1" applyBorder="1" applyAlignment="1">
      <alignment vertical="center" shrinkToFit="1"/>
    </xf>
    <xf numFmtId="197" fontId="13" fillId="0" borderId="100" xfId="0" applyNumberFormat="1" applyFont="1" applyBorder="1" applyAlignment="1">
      <alignment vertical="center" shrinkToFit="1"/>
    </xf>
    <xf numFmtId="197" fontId="13" fillId="0" borderId="61" xfId="0" applyNumberFormat="1" applyFont="1" applyBorder="1" applyAlignment="1">
      <alignment vertical="center" shrinkToFit="1"/>
    </xf>
    <xf numFmtId="49" fontId="13" fillId="0" borderId="28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183" fontId="26" fillId="0" borderId="15" xfId="0" applyNumberFormat="1" applyFont="1" applyBorder="1" applyAlignment="1">
      <alignment horizontal="center" vertical="center"/>
    </xf>
    <xf numFmtId="197" fontId="26" fillId="0" borderId="15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179" fontId="22" fillId="0" borderId="43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6" fontId="8" fillId="0" borderId="17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center" vertical="center"/>
    </xf>
    <xf numFmtId="191" fontId="8" fillId="0" borderId="13" xfId="23" applyNumberFormat="1" applyFont="1" applyBorder="1" applyAlignment="1" applyProtection="1">
      <alignment horizontal="right"/>
      <protection/>
    </xf>
    <xf numFmtId="176" fontId="26" fillId="0" borderId="17" xfId="0" applyNumberFormat="1" applyFont="1" applyBorder="1" applyAlignment="1">
      <alignment horizontal="center" vertical="center"/>
    </xf>
    <xf numFmtId="191" fontId="8" fillId="0" borderId="13" xfId="23" applyNumberFormat="1" applyFont="1" applyFill="1" applyBorder="1" applyAlignment="1" applyProtection="1">
      <alignment horizontal="right"/>
      <protection/>
    </xf>
    <xf numFmtId="179" fontId="8" fillId="0" borderId="86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176" fontId="8" fillId="0" borderId="93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vertical="center"/>
    </xf>
    <xf numFmtId="179" fontId="8" fillId="0" borderId="101" xfId="0" applyNumberFormat="1" applyFont="1" applyBorder="1" applyAlignment="1">
      <alignment horizontal="right" vertical="center"/>
    </xf>
    <xf numFmtId="179" fontId="8" fillId="0" borderId="101" xfId="0" applyNumberFormat="1" applyFont="1" applyBorder="1" applyAlignment="1">
      <alignment vertical="center"/>
    </xf>
    <xf numFmtId="176" fontId="8" fillId="0" borderId="89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horizontal="right" vertical="center"/>
    </xf>
    <xf numFmtId="179" fontId="8" fillId="0" borderId="58" xfId="0" applyNumberFormat="1" applyFont="1" applyBorder="1" applyAlignment="1">
      <alignment vertical="center"/>
    </xf>
    <xf numFmtId="176" fontId="8" fillId="0" borderId="100" xfId="0" applyNumberFormat="1" applyFont="1" applyBorder="1" applyAlignment="1">
      <alignment horizontal="right" vertical="center"/>
    </xf>
    <xf numFmtId="179" fontId="8" fillId="0" borderId="103" xfId="0" applyNumberFormat="1" applyFont="1" applyBorder="1" applyAlignment="1">
      <alignment horizontal="right" vertical="center"/>
    </xf>
    <xf numFmtId="176" fontId="8" fillId="0" borderId="57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179" fontId="8" fillId="0" borderId="18" xfId="0" applyNumberFormat="1" applyFont="1" applyBorder="1" applyAlignment="1">
      <alignment horizontal="right" vertical="center"/>
    </xf>
    <xf numFmtId="176" fontId="8" fillId="0" borderId="69" xfId="0" applyNumberFormat="1" applyFont="1" applyBorder="1" applyAlignment="1">
      <alignment horizontal="right" vertical="center"/>
    </xf>
    <xf numFmtId="176" fontId="8" fillId="0" borderId="61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center" vertical="center"/>
    </xf>
    <xf numFmtId="179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 horizontal="center"/>
    </xf>
    <xf numFmtId="179" fontId="13" fillId="0" borderId="9" xfId="0" applyNumberFormat="1" applyFont="1" applyBorder="1" applyAlignment="1">
      <alignment horizontal="center" vertical="center" shrinkToFit="1"/>
    </xf>
    <xf numFmtId="179" fontId="13" fillId="0" borderId="61" xfId="0" applyNumberFormat="1" applyFont="1" applyBorder="1" applyAlignment="1">
      <alignment horizontal="center" vertical="center" shrinkToFit="1"/>
    </xf>
    <xf numFmtId="179" fontId="13" fillId="0" borderId="43" xfId="0" applyNumberFormat="1" applyFont="1" applyBorder="1" applyAlignment="1">
      <alignment horizontal="right"/>
    </xf>
    <xf numFmtId="49" fontId="11" fillId="0" borderId="0" xfId="0" applyNumberFormat="1" applyFont="1" applyAlignment="1">
      <alignment vertical="center"/>
    </xf>
    <xf numFmtId="38" fontId="1" fillId="0" borderId="77" xfId="17" applyFont="1" applyBorder="1" applyAlignment="1">
      <alignment horizontal="center" vertical="center"/>
    </xf>
    <xf numFmtId="218" fontId="1" fillId="0" borderId="76" xfId="0" applyNumberFormat="1" applyFont="1" applyBorder="1" applyAlignment="1">
      <alignment horizontal="center" vertical="center"/>
    </xf>
    <xf numFmtId="218" fontId="1" fillId="0" borderId="80" xfId="0" applyNumberFormat="1" applyFont="1" applyBorder="1" applyAlignment="1">
      <alignment horizontal="center" vertical="center"/>
    </xf>
    <xf numFmtId="38" fontId="1" fillId="0" borderId="74" xfId="17" applyFont="1" applyBorder="1" applyAlignment="1">
      <alignment horizontal="center" vertical="center"/>
    </xf>
    <xf numFmtId="218" fontId="1" fillId="0" borderId="84" xfId="0" applyNumberFormat="1" applyFont="1" applyBorder="1" applyAlignment="1">
      <alignment horizontal="center" vertical="center"/>
    </xf>
    <xf numFmtId="38" fontId="1" fillId="0" borderId="76" xfId="17" applyFont="1" applyBorder="1" applyAlignment="1">
      <alignment horizontal="center" vertical="center"/>
    </xf>
    <xf numFmtId="197" fontId="6" fillId="0" borderId="86" xfId="0" applyNumberFormat="1" applyFont="1" applyBorder="1" applyAlignment="1">
      <alignment vertical="center" shrinkToFit="1"/>
    </xf>
    <xf numFmtId="200" fontId="8" fillId="0" borderId="89" xfId="0" applyNumberFormat="1" applyFont="1" applyBorder="1" applyAlignment="1">
      <alignment vertical="center"/>
    </xf>
    <xf numFmtId="196" fontId="26" fillId="0" borderId="7" xfId="0" applyNumberFormat="1" applyFont="1" applyBorder="1" applyAlignment="1">
      <alignment horizontal="center" vertical="center"/>
    </xf>
    <xf numFmtId="197" fontId="26" fillId="0" borderId="46" xfId="0" applyNumberFormat="1" applyFont="1" applyBorder="1" applyAlignment="1">
      <alignment horizontal="center" vertical="center"/>
    </xf>
    <xf numFmtId="197" fontId="26" fillId="0" borderId="37" xfId="0" applyNumberFormat="1" applyFont="1" applyBorder="1" applyAlignment="1">
      <alignment horizontal="center" vertical="center"/>
    </xf>
    <xf numFmtId="197" fontId="26" fillId="0" borderId="10" xfId="0" applyNumberFormat="1" applyFont="1" applyBorder="1" applyAlignment="1">
      <alignment horizontal="center" vertical="center"/>
    </xf>
    <xf numFmtId="197" fontId="6" fillId="0" borderId="44" xfId="0" applyNumberFormat="1" applyFont="1" applyBorder="1" applyAlignment="1">
      <alignment vertical="center" shrinkToFit="1"/>
    </xf>
    <xf numFmtId="196" fontId="26" fillId="0" borderId="13" xfId="0" applyNumberFormat="1" applyFont="1" applyBorder="1" applyAlignment="1">
      <alignment horizontal="center" vertical="center"/>
    </xf>
    <xf numFmtId="197" fontId="26" fillId="0" borderId="11" xfId="0" applyNumberFormat="1" applyFont="1" applyBorder="1" applyAlignment="1">
      <alignment horizontal="center" vertical="center"/>
    </xf>
    <xf numFmtId="197" fontId="26" fillId="0" borderId="89" xfId="0" applyNumberFormat="1" applyFont="1" applyBorder="1" applyAlignment="1">
      <alignment horizontal="center" vertical="center"/>
    </xf>
    <xf numFmtId="197" fontId="8" fillId="0" borderId="55" xfId="0" applyNumberFormat="1" applyFont="1" applyBorder="1" applyAlignment="1">
      <alignment vertical="center"/>
    </xf>
    <xf numFmtId="0" fontId="8" fillId="0" borderId="16" xfId="21" applyFont="1" applyBorder="1" applyAlignment="1">
      <alignment horizontal="center" vertical="center"/>
      <protection/>
    </xf>
    <xf numFmtId="197" fontId="6" fillId="0" borderId="1" xfId="0" applyNumberFormat="1" applyFont="1" applyBorder="1" applyAlignment="1">
      <alignment vertical="center" shrinkToFit="1"/>
    </xf>
    <xf numFmtId="196" fontId="26" fillId="0" borderId="86" xfId="0" applyNumberFormat="1" applyFont="1" applyBorder="1" applyAlignment="1">
      <alignment horizontal="center" vertical="center"/>
    </xf>
    <xf numFmtId="197" fontId="26" fillId="0" borderId="4" xfId="0" applyNumberFormat="1" applyFont="1" applyBorder="1" applyAlignment="1">
      <alignment horizontal="center" vertical="center"/>
    </xf>
    <xf numFmtId="197" fontId="26" fillId="0" borderId="102" xfId="0" applyNumberFormat="1" applyFont="1" applyBorder="1" applyAlignment="1">
      <alignment horizontal="center" vertical="center"/>
    </xf>
    <xf numFmtId="196" fontId="8" fillId="0" borderId="104" xfId="0" applyNumberFormat="1" applyFont="1" applyBorder="1" applyAlignment="1">
      <alignment vertical="center"/>
    </xf>
    <xf numFmtId="197" fontId="8" fillId="0" borderId="49" xfId="0" applyNumberFormat="1" applyFont="1" applyBorder="1" applyAlignment="1">
      <alignment vertical="center"/>
    </xf>
    <xf numFmtId="197" fontId="26" fillId="0" borderId="85" xfId="0" applyNumberFormat="1" applyFont="1" applyBorder="1" applyAlignment="1">
      <alignment horizontal="center" vertical="center"/>
    </xf>
    <xf numFmtId="196" fontId="26" fillId="0" borderId="18" xfId="0" applyNumberFormat="1" applyFont="1" applyBorder="1" applyAlignment="1">
      <alignment horizontal="center" vertical="center"/>
    </xf>
    <xf numFmtId="197" fontId="26" fillId="0" borderId="61" xfId="0" applyNumberFormat="1" applyFont="1" applyBorder="1" applyAlignment="1">
      <alignment horizontal="center" vertical="center"/>
    </xf>
    <xf numFmtId="197" fontId="26" fillId="0" borderId="69" xfId="0" applyNumberFormat="1" applyFont="1" applyBorder="1" applyAlignment="1">
      <alignment horizontal="center" vertical="center"/>
    </xf>
    <xf numFmtId="197" fontId="8" fillId="0" borderId="63" xfId="0" applyNumberFormat="1" applyFont="1" applyBorder="1" applyAlignment="1">
      <alignment vertical="center"/>
    </xf>
    <xf numFmtId="197" fontId="26" fillId="0" borderId="26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197" fontId="13" fillId="0" borderId="89" xfId="0" applyNumberFormat="1" applyFont="1" applyBorder="1" applyAlignment="1">
      <alignment vertical="center" shrinkToFit="1"/>
    </xf>
    <xf numFmtId="197" fontId="13" fillId="0" borderId="105" xfId="0" applyNumberFormat="1" applyFont="1" applyBorder="1" applyAlignment="1">
      <alignment vertical="center" shrinkToFit="1"/>
    </xf>
    <xf numFmtId="197" fontId="13" fillId="0" borderId="106" xfId="0" applyNumberFormat="1" applyFont="1" applyBorder="1" applyAlignment="1">
      <alignment vertical="center" shrinkToFit="1"/>
    </xf>
    <xf numFmtId="0" fontId="13" fillId="0" borderId="107" xfId="21" applyFont="1" applyBorder="1" applyAlignment="1">
      <alignment vertical="center" shrinkToFit="1"/>
      <protection/>
    </xf>
    <xf numFmtId="6" fontId="13" fillId="0" borderId="107" xfId="19" applyFont="1" applyBorder="1" applyAlignment="1">
      <alignment vertical="center" shrinkToFit="1"/>
    </xf>
    <xf numFmtId="49" fontId="6" fillId="0" borderId="47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97" fontId="14" fillId="0" borderId="107" xfId="0" applyNumberFormat="1" applyFont="1" applyBorder="1" applyAlignment="1">
      <alignment vertical="center" wrapText="1"/>
    </xf>
    <xf numFmtId="0" fontId="11" fillId="0" borderId="0" xfId="21" applyFont="1" applyBorder="1" applyAlignment="1">
      <alignment horizontal="left" vertical="top"/>
      <protection/>
    </xf>
    <xf numFmtId="197" fontId="29" fillId="0" borderId="107" xfId="0" applyNumberFormat="1" applyFont="1" applyBorder="1" applyAlignment="1">
      <alignment vertical="center" wrapText="1"/>
    </xf>
    <xf numFmtId="179" fontId="22" fillId="0" borderId="19" xfId="0" applyNumberFormat="1" applyFont="1" applyBorder="1" applyAlignment="1">
      <alignment horizontal="center" vertical="center"/>
    </xf>
    <xf numFmtId="179" fontId="22" fillId="0" borderId="26" xfId="0" applyNumberFormat="1" applyFont="1" applyBorder="1" applyAlignment="1">
      <alignment horizontal="center" vertical="center"/>
    </xf>
    <xf numFmtId="179" fontId="8" fillId="0" borderId="60" xfId="0" applyNumberFormat="1" applyFont="1" applyBorder="1" applyAlignment="1">
      <alignment horizontal="right" vertical="center"/>
    </xf>
    <xf numFmtId="179" fontId="8" fillId="0" borderId="60" xfId="0" applyNumberFormat="1" applyFont="1" applyBorder="1" applyAlignment="1">
      <alignment vertical="center"/>
    </xf>
    <xf numFmtId="179" fontId="34" fillId="0" borderId="0" xfId="0" applyNumberFormat="1" applyFont="1" applyAlignment="1">
      <alignment horizontal="left"/>
    </xf>
    <xf numFmtId="179" fontId="35" fillId="0" borderId="0" xfId="0" applyNumberFormat="1" applyFont="1" applyAlignment="1">
      <alignment/>
    </xf>
    <xf numFmtId="179" fontId="34" fillId="0" borderId="47" xfId="0" applyNumberFormat="1" applyFont="1" applyBorder="1" applyAlignment="1">
      <alignment horizontal="left"/>
    </xf>
    <xf numFmtId="49" fontId="30" fillId="0" borderId="45" xfId="0" applyNumberFormat="1" applyFont="1" applyBorder="1" applyAlignment="1">
      <alignment horizontal="center" vertical="center"/>
    </xf>
    <xf numFmtId="38" fontId="1" fillId="0" borderId="78" xfId="17" applyFont="1" applyBorder="1" applyAlignment="1">
      <alignment horizontal="right" vertical="center"/>
    </xf>
    <xf numFmtId="38" fontId="1" fillId="0" borderId="77" xfId="17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218" fontId="12" fillId="0" borderId="80" xfId="0" applyNumberFormat="1" applyFont="1" applyBorder="1" applyAlignment="1">
      <alignment vertical="center"/>
    </xf>
    <xf numFmtId="0" fontId="11" fillId="0" borderId="47" xfId="21" applyFont="1" applyBorder="1" applyAlignment="1">
      <alignment horizontal="left" vertical="top"/>
      <protection/>
    </xf>
    <xf numFmtId="179" fontId="20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179" fontId="20" fillId="0" borderId="0" xfId="0" applyNumberFormat="1" applyFont="1" applyAlignment="1">
      <alignment horizontal="center" vertical="top"/>
    </xf>
    <xf numFmtId="179" fontId="13" fillId="0" borderId="10" xfId="0" applyNumberFormat="1" applyFont="1" applyBorder="1" applyAlignment="1">
      <alignment horizontal="center" vertical="center"/>
    </xf>
    <xf numFmtId="179" fontId="13" fillId="0" borderId="16" xfId="0" applyNumberFormat="1" applyFont="1" applyBorder="1" applyAlignment="1">
      <alignment horizontal="center" vertical="center"/>
    </xf>
    <xf numFmtId="179" fontId="13" fillId="0" borderId="45" xfId="0" applyNumberFormat="1" applyFont="1" applyBorder="1" applyAlignment="1">
      <alignment horizontal="center" vertical="center" shrinkToFit="1"/>
    </xf>
    <xf numFmtId="179" fontId="13" fillId="0" borderId="46" xfId="0" applyNumberFormat="1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97" fontId="13" fillId="0" borderId="45" xfId="0" applyNumberFormat="1" applyFont="1" applyBorder="1" applyAlignment="1">
      <alignment vertical="center" wrapText="1"/>
    </xf>
    <xf numFmtId="197" fontId="13" fillId="0" borderId="46" xfId="0" applyNumberFormat="1" applyFont="1" applyBorder="1" applyAlignment="1">
      <alignment vertical="center" wrapText="1"/>
    </xf>
    <xf numFmtId="197" fontId="13" fillId="0" borderId="70" xfId="0" applyNumberFormat="1" applyFont="1" applyBorder="1" applyAlignment="1">
      <alignment vertical="center" shrinkToFit="1"/>
    </xf>
    <xf numFmtId="197" fontId="13" fillId="0" borderId="73" xfId="0" applyNumberFormat="1" applyFont="1" applyBorder="1" applyAlignment="1">
      <alignment vertical="center" shrinkToFit="1"/>
    </xf>
    <xf numFmtId="197" fontId="13" fillId="0" borderId="45" xfId="0" applyNumberFormat="1" applyFont="1" applyBorder="1" applyAlignment="1">
      <alignment vertical="center" shrinkToFit="1"/>
    </xf>
    <xf numFmtId="197" fontId="13" fillId="0" borderId="46" xfId="0" applyNumberFormat="1" applyFont="1" applyBorder="1" applyAlignment="1">
      <alignment vertical="center" shrinkToFit="1"/>
    </xf>
    <xf numFmtId="49" fontId="13" fillId="0" borderId="70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3" fillId="0" borderId="108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97" fontId="13" fillId="0" borderId="109" xfId="0" applyNumberFormat="1" applyFont="1" applyBorder="1" applyAlignment="1">
      <alignment horizontal="center" vertical="center"/>
    </xf>
    <xf numFmtId="197" fontId="13" fillId="0" borderId="110" xfId="0" applyNumberFormat="1" applyFont="1" applyBorder="1" applyAlignment="1">
      <alignment horizontal="center" vertical="center"/>
    </xf>
    <xf numFmtId="197" fontId="13" fillId="0" borderId="111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8" fillId="0" borderId="73" xfId="0" applyNumberFormat="1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197" fontId="13" fillId="0" borderId="70" xfId="0" applyNumberFormat="1" applyFont="1" applyBorder="1" applyAlignment="1">
      <alignment horizontal="left" vertical="center" shrinkToFit="1"/>
    </xf>
    <xf numFmtId="197" fontId="13" fillId="0" borderId="73" xfId="0" applyNumberFormat="1" applyFont="1" applyBorder="1" applyAlignment="1">
      <alignment horizontal="left" vertical="center" shrinkToFit="1"/>
    </xf>
    <xf numFmtId="197" fontId="13" fillId="0" borderId="112" xfId="0" applyNumberFormat="1" applyFont="1" applyBorder="1" applyAlignment="1">
      <alignment horizontal="left" vertical="center" shrinkToFit="1"/>
    </xf>
    <xf numFmtId="197" fontId="13" fillId="0" borderId="113" xfId="0" applyNumberFormat="1" applyFont="1" applyBorder="1" applyAlignment="1">
      <alignment horizontal="left" vertical="center" shrinkToFit="1"/>
    </xf>
    <xf numFmtId="0" fontId="32" fillId="0" borderId="47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left" vertical="center" shrinkToFit="1"/>
    </xf>
    <xf numFmtId="49" fontId="13" fillId="0" borderId="73" xfId="0" applyNumberFormat="1" applyFont="1" applyBorder="1" applyAlignment="1">
      <alignment horizontal="left" vertical="center" shrinkToFit="1"/>
    </xf>
    <xf numFmtId="197" fontId="13" fillId="0" borderId="70" xfId="0" applyNumberFormat="1" applyFont="1" applyBorder="1" applyAlignment="1">
      <alignment horizontal="justify" vertical="center" shrinkToFit="1"/>
    </xf>
    <xf numFmtId="0" fontId="0" fillId="0" borderId="73" xfId="0" applyBorder="1" applyAlignment="1">
      <alignment vertical="center" shrinkToFit="1"/>
    </xf>
    <xf numFmtId="197" fontId="13" fillId="0" borderId="45" xfId="0" applyNumberFormat="1" applyFont="1" applyBorder="1" applyAlignment="1">
      <alignment horizontal="justify" vertical="center" shrinkToFit="1"/>
    </xf>
    <xf numFmtId="0" fontId="0" fillId="0" borderId="46" xfId="0" applyBorder="1" applyAlignment="1">
      <alignment vertical="center" shrinkToFit="1"/>
    </xf>
    <xf numFmtId="197" fontId="13" fillId="0" borderId="47" xfId="0" applyNumberFormat="1" applyFont="1" applyBorder="1" applyAlignment="1">
      <alignment horizontal="center" vertical="center"/>
    </xf>
    <xf numFmtId="197" fontId="13" fillId="0" borderId="43" xfId="0" applyNumberFormat="1" applyFont="1" applyBorder="1" applyAlignment="1">
      <alignment horizontal="center" vertical="center"/>
    </xf>
    <xf numFmtId="38" fontId="15" fillId="0" borderId="45" xfId="17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38" fontId="18" fillId="0" borderId="70" xfId="17" applyFont="1" applyBorder="1" applyAlignment="1">
      <alignment horizontal="left" vertical="justify"/>
    </xf>
    <xf numFmtId="38" fontId="18" fillId="0" borderId="71" xfId="17" applyFont="1" applyBorder="1" applyAlignment="1">
      <alignment horizontal="left" vertical="justify"/>
    </xf>
    <xf numFmtId="38" fontId="18" fillId="0" borderId="73" xfId="17" applyFont="1" applyBorder="1" applyAlignment="1">
      <alignment horizontal="left" vertical="justify"/>
    </xf>
    <xf numFmtId="38" fontId="18" fillId="0" borderId="70" xfId="17" applyFont="1" applyBorder="1" applyAlignment="1">
      <alignment horizontal="left" vertical="center" wrapText="1"/>
    </xf>
    <xf numFmtId="38" fontId="18" fillId="0" borderId="71" xfId="17" applyFont="1" applyBorder="1" applyAlignment="1">
      <alignment horizontal="left" vertical="center" wrapText="1"/>
    </xf>
    <xf numFmtId="38" fontId="18" fillId="0" borderId="73" xfId="17" applyFont="1" applyBorder="1" applyAlignment="1">
      <alignment horizontal="left" vertical="center" wrapText="1"/>
    </xf>
    <xf numFmtId="0" fontId="15" fillId="0" borderId="45" xfId="0" applyFont="1" applyBorder="1" applyAlignment="1">
      <alignment horizontal="justify" vertical="center"/>
    </xf>
    <xf numFmtId="0" fontId="15" fillId="0" borderId="47" xfId="0" applyFont="1" applyBorder="1" applyAlignment="1">
      <alignment horizontal="justify" vertical="center"/>
    </xf>
    <xf numFmtId="0" fontId="15" fillId="0" borderId="46" xfId="0" applyFont="1" applyBorder="1" applyAlignment="1">
      <alignment horizontal="justify" vertical="center"/>
    </xf>
    <xf numFmtId="38" fontId="15" fillId="0" borderId="45" xfId="17" applyFont="1" applyBorder="1" applyAlignment="1">
      <alignment horizontal="justify" vertical="center"/>
    </xf>
    <xf numFmtId="38" fontId="15" fillId="0" borderId="47" xfId="17" applyFont="1" applyBorder="1" applyAlignment="1">
      <alignment horizontal="justify" vertical="center"/>
    </xf>
    <xf numFmtId="38" fontId="15" fillId="0" borderId="46" xfId="17" applyFont="1" applyBorder="1" applyAlignment="1">
      <alignment horizontal="justify" vertical="center"/>
    </xf>
    <xf numFmtId="38" fontId="18" fillId="0" borderId="70" xfId="17" applyFont="1" applyBorder="1" applyAlignment="1">
      <alignment horizontal="justify" vertical="justify"/>
    </xf>
    <xf numFmtId="38" fontId="18" fillId="0" borderId="71" xfId="17" applyFont="1" applyBorder="1" applyAlignment="1">
      <alignment horizontal="justify" vertical="justify"/>
    </xf>
    <xf numFmtId="38" fontId="18" fillId="0" borderId="73" xfId="17" applyFont="1" applyBorder="1" applyAlignment="1">
      <alignment horizontal="justify" vertical="justify"/>
    </xf>
    <xf numFmtId="197" fontId="13" fillId="0" borderId="89" xfId="22" applyNumberFormat="1" applyFont="1" applyBorder="1" applyAlignment="1">
      <alignment vertical="center" shrinkToFit="1"/>
      <protection/>
    </xf>
    <xf numFmtId="197" fontId="13" fillId="0" borderId="107" xfId="22" applyNumberFormat="1" applyFont="1" applyBorder="1" applyAlignment="1">
      <alignment vertical="center" shrinkToFit="1"/>
      <protection/>
    </xf>
    <xf numFmtId="197" fontId="13" fillId="0" borderId="114" xfId="22" applyNumberFormat="1" applyFont="1" applyBorder="1" applyAlignment="1">
      <alignment vertical="center" shrinkToFit="1"/>
      <protection/>
    </xf>
    <xf numFmtId="197" fontId="36" fillId="0" borderId="47" xfId="22" applyNumberFormat="1" applyFont="1" applyBorder="1" applyAlignment="1">
      <alignment vertical="center"/>
      <protection/>
    </xf>
    <xf numFmtId="197" fontId="37" fillId="0" borderId="47" xfId="22" applyNumberFormat="1" applyFont="1" applyBorder="1" applyAlignment="1">
      <alignment vertical="center"/>
      <protection/>
    </xf>
    <xf numFmtId="49" fontId="11" fillId="0" borderId="0" xfId="22" applyNumberFormat="1" applyFont="1">
      <alignment/>
      <protection/>
    </xf>
    <xf numFmtId="197" fontId="36" fillId="0" borderId="0" xfId="22" applyNumberFormat="1" applyFont="1">
      <alignment/>
      <protection/>
    </xf>
    <xf numFmtId="197" fontId="11" fillId="0" borderId="0" xfId="22" applyNumberFormat="1" applyFo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規模別" xfId="21"/>
    <cellStyle name="標準_FY 2005 ＆ Apr.2006" xfId="22"/>
    <cellStyle name="標準_名目暦年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41947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625" style="349" customWidth="1"/>
    <col min="2" max="2" width="11.625" style="346" customWidth="1"/>
    <col min="3" max="3" width="11.125" style="347" customWidth="1"/>
    <col min="4" max="4" width="11.625" style="346" customWidth="1"/>
    <col min="5" max="5" width="11.125" style="347" customWidth="1"/>
    <col min="6" max="6" width="11.625" style="346" customWidth="1"/>
    <col min="7" max="7" width="11.125" style="347" customWidth="1"/>
    <col min="8" max="8" width="11.125" style="348" customWidth="1"/>
    <col min="9" max="9" width="3.625" style="309" customWidth="1"/>
    <col min="10" max="16384" width="9.00390625" style="309" customWidth="1"/>
  </cols>
  <sheetData>
    <row r="1" spans="1:8" ht="22.5" customHeight="1">
      <c r="A1" s="408" t="s">
        <v>120</v>
      </c>
      <c r="B1" s="409"/>
      <c r="C1" s="409"/>
      <c r="D1" s="409"/>
      <c r="E1" s="409"/>
      <c r="F1" s="409"/>
      <c r="G1" s="409"/>
      <c r="H1" s="409"/>
    </row>
    <row r="2" spans="1:8" ht="15.75" customHeight="1">
      <c r="A2" s="410" t="s">
        <v>121</v>
      </c>
      <c r="B2" s="410"/>
      <c r="C2" s="410"/>
      <c r="D2" s="410"/>
      <c r="E2" s="410"/>
      <c r="F2" s="410"/>
      <c r="G2" s="410"/>
      <c r="H2" s="410"/>
    </row>
    <row r="3" spans="1:8" s="311" customFormat="1" ht="13.5" customHeight="1">
      <c r="A3" s="310"/>
      <c r="B3" s="310"/>
      <c r="C3" s="310"/>
      <c r="D3" s="310"/>
      <c r="E3" s="310"/>
      <c r="F3" s="310"/>
      <c r="G3" s="310"/>
      <c r="H3" s="352" t="s">
        <v>75</v>
      </c>
    </row>
    <row r="4" spans="1:8" ht="16.5" customHeight="1">
      <c r="A4" s="411" t="s">
        <v>10</v>
      </c>
      <c r="B4" s="413" t="s">
        <v>122</v>
      </c>
      <c r="C4" s="414"/>
      <c r="D4" s="413" t="s">
        <v>72</v>
      </c>
      <c r="E4" s="414"/>
      <c r="F4" s="413" t="s">
        <v>119</v>
      </c>
      <c r="G4" s="414"/>
      <c r="H4" s="350" t="s">
        <v>73</v>
      </c>
    </row>
    <row r="5" spans="1:8" ht="16.5" customHeight="1">
      <c r="A5" s="412"/>
      <c r="B5" s="395" t="s">
        <v>3</v>
      </c>
      <c r="C5" s="351" t="s">
        <v>74</v>
      </c>
      <c r="D5" s="395" t="s">
        <v>4</v>
      </c>
      <c r="E5" s="351" t="s">
        <v>74</v>
      </c>
      <c r="F5" s="395" t="s">
        <v>5</v>
      </c>
      <c r="G5" s="351" t="s">
        <v>74</v>
      </c>
      <c r="H5" s="396" t="s">
        <v>6</v>
      </c>
    </row>
    <row r="6" spans="1:8" s="317" customFormat="1" ht="16.5" customHeight="1">
      <c r="A6" s="312">
        <v>1963</v>
      </c>
      <c r="B6" s="21">
        <v>7</v>
      </c>
      <c r="C6" s="313" t="s">
        <v>7</v>
      </c>
      <c r="D6" s="314" t="s">
        <v>7</v>
      </c>
      <c r="E6" s="315" t="s">
        <v>7</v>
      </c>
      <c r="F6" s="21">
        <v>46702</v>
      </c>
      <c r="G6" s="315" t="s">
        <v>7</v>
      </c>
      <c r="H6" s="316" t="s">
        <v>7</v>
      </c>
    </row>
    <row r="7" spans="1:8" s="317" customFormat="1" ht="16.5" customHeight="1">
      <c r="A7" s="312">
        <v>1964</v>
      </c>
      <c r="B7" s="21">
        <v>40</v>
      </c>
      <c r="C7" s="318">
        <f aca="true" t="shared" si="0" ref="C7:C39">B7/B6*100</f>
        <v>571.4285714285714</v>
      </c>
      <c r="D7" s="314" t="s">
        <v>7</v>
      </c>
      <c r="E7" s="315" t="s">
        <v>7</v>
      </c>
      <c r="F7" s="21">
        <v>54670</v>
      </c>
      <c r="G7" s="318">
        <f aca="true" t="shared" si="1" ref="G7:G22">F7/F6*100</f>
        <v>117.06136782150658</v>
      </c>
      <c r="H7" s="316" t="s">
        <v>7</v>
      </c>
    </row>
    <row r="8" spans="1:8" s="317" customFormat="1" ht="16.5" customHeight="1">
      <c r="A8" s="312">
        <v>1965</v>
      </c>
      <c r="B8" s="21">
        <v>67</v>
      </c>
      <c r="C8" s="318">
        <f t="shared" si="0"/>
        <v>167.5</v>
      </c>
      <c r="D8" s="314" t="s">
        <v>7</v>
      </c>
      <c r="E8" s="315" t="s">
        <v>7</v>
      </c>
      <c r="F8" s="21">
        <v>50883</v>
      </c>
      <c r="G8" s="318">
        <f t="shared" si="1"/>
        <v>93.0729833546735</v>
      </c>
      <c r="H8" s="316" t="s">
        <v>7</v>
      </c>
    </row>
    <row r="9" spans="1:8" s="317" customFormat="1" ht="16.5" customHeight="1">
      <c r="A9" s="312">
        <v>1966</v>
      </c>
      <c r="B9" s="21">
        <v>109</v>
      </c>
      <c r="C9" s="318">
        <f t="shared" si="0"/>
        <v>162.6865671641791</v>
      </c>
      <c r="D9" s="314" t="s">
        <v>7</v>
      </c>
      <c r="E9" s="315" t="s">
        <v>7</v>
      </c>
      <c r="F9" s="21">
        <v>65160</v>
      </c>
      <c r="G9" s="318">
        <f t="shared" si="1"/>
        <v>128.05848711750488</v>
      </c>
      <c r="H9" s="316" t="s">
        <v>7</v>
      </c>
    </row>
    <row r="10" spans="1:8" s="317" customFormat="1" ht="16.5" customHeight="1">
      <c r="A10" s="312">
        <v>1967</v>
      </c>
      <c r="B10" s="21">
        <v>290</v>
      </c>
      <c r="C10" s="318">
        <f t="shared" si="0"/>
        <v>266.0550458715596</v>
      </c>
      <c r="D10" s="314" t="s">
        <v>7</v>
      </c>
      <c r="E10" s="315" t="s">
        <v>7</v>
      </c>
      <c r="F10" s="21">
        <v>84691</v>
      </c>
      <c r="G10" s="318">
        <f t="shared" si="1"/>
        <v>129.97391037446286</v>
      </c>
      <c r="H10" s="316" t="s">
        <v>7</v>
      </c>
    </row>
    <row r="11" spans="1:8" s="317" customFormat="1" ht="16.5" customHeight="1">
      <c r="A11" s="312">
        <v>1968</v>
      </c>
      <c r="B11" s="21">
        <v>450</v>
      </c>
      <c r="C11" s="318">
        <f t="shared" si="0"/>
        <v>155.17241379310346</v>
      </c>
      <c r="D11" s="314" t="s">
        <v>7</v>
      </c>
      <c r="E11" s="315" t="s">
        <v>7</v>
      </c>
      <c r="F11" s="21">
        <v>103499</v>
      </c>
      <c r="G11" s="318">
        <f t="shared" si="1"/>
        <v>122.20779067433376</v>
      </c>
      <c r="H11" s="316" t="s">
        <v>7</v>
      </c>
    </row>
    <row r="12" spans="1:8" s="317" customFormat="1" ht="16.5" customHeight="1">
      <c r="A12" s="312">
        <v>1969</v>
      </c>
      <c r="B12" s="21">
        <v>1200</v>
      </c>
      <c r="C12" s="318">
        <f t="shared" si="0"/>
        <v>266.66666666666663</v>
      </c>
      <c r="D12" s="314" t="s">
        <v>7</v>
      </c>
      <c r="E12" s="315" t="s">
        <v>7</v>
      </c>
      <c r="F12" s="21">
        <v>135607</v>
      </c>
      <c r="G12" s="318">
        <f t="shared" si="1"/>
        <v>131.02252195673387</v>
      </c>
      <c r="H12" s="316" t="s">
        <v>7</v>
      </c>
    </row>
    <row r="13" spans="1:8" s="317" customFormat="1" ht="16.5" customHeight="1">
      <c r="A13" s="312">
        <v>1970</v>
      </c>
      <c r="B13" s="21">
        <v>2106</v>
      </c>
      <c r="C13" s="318">
        <f t="shared" si="0"/>
        <v>175.5</v>
      </c>
      <c r="D13" s="314" t="s">
        <v>7</v>
      </c>
      <c r="E13" s="315" t="s">
        <v>7</v>
      </c>
      <c r="F13" s="21">
        <v>156685</v>
      </c>
      <c r="G13" s="318">
        <f t="shared" si="1"/>
        <v>115.5434453973615</v>
      </c>
      <c r="H13" s="316" t="s">
        <v>7</v>
      </c>
    </row>
    <row r="14" spans="1:8" s="317" customFormat="1" ht="16.5" customHeight="1">
      <c r="A14" s="312">
        <v>1971</v>
      </c>
      <c r="B14" s="21">
        <v>2793</v>
      </c>
      <c r="C14" s="318">
        <f t="shared" si="0"/>
        <v>132.62108262108262</v>
      </c>
      <c r="D14" s="314" t="s">
        <v>7</v>
      </c>
      <c r="E14" s="315" t="s">
        <v>7</v>
      </c>
      <c r="F14" s="21">
        <v>152967</v>
      </c>
      <c r="G14" s="318">
        <f t="shared" si="1"/>
        <v>97.62708619204136</v>
      </c>
      <c r="H14" s="316" t="s">
        <v>7</v>
      </c>
    </row>
    <row r="15" spans="1:8" s="317" customFormat="1" ht="16.5" customHeight="1">
      <c r="A15" s="312">
        <v>1972</v>
      </c>
      <c r="B15" s="21">
        <v>3721</v>
      </c>
      <c r="C15" s="318">
        <f t="shared" si="0"/>
        <v>133.22592194772648</v>
      </c>
      <c r="D15" s="314" t="s">
        <v>7</v>
      </c>
      <c r="E15" s="315" t="s">
        <v>7</v>
      </c>
      <c r="F15" s="21">
        <v>168937</v>
      </c>
      <c r="G15" s="318">
        <f t="shared" si="1"/>
        <v>110.44016029601156</v>
      </c>
      <c r="H15" s="316" t="s">
        <v>7</v>
      </c>
    </row>
    <row r="16" spans="1:8" s="317" customFormat="1" ht="16.5" customHeight="1">
      <c r="A16" s="312">
        <v>1973</v>
      </c>
      <c r="B16" s="21">
        <v>5279</v>
      </c>
      <c r="C16" s="318">
        <f t="shared" si="0"/>
        <v>141.87046492878258</v>
      </c>
      <c r="D16" s="314" t="s">
        <v>7</v>
      </c>
      <c r="E16" s="315" t="s">
        <v>7</v>
      </c>
      <c r="F16" s="21">
        <v>224299</v>
      </c>
      <c r="G16" s="318">
        <f t="shared" si="1"/>
        <v>132.77079621397326</v>
      </c>
      <c r="H16" s="316" t="s">
        <v>7</v>
      </c>
    </row>
    <row r="17" spans="1:8" s="317" customFormat="1" ht="16.5" customHeight="1">
      <c r="A17" s="312">
        <v>1974</v>
      </c>
      <c r="B17" s="21">
        <v>5290</v>
      </c>
      <c r="C17" s="318">
        <f t="shared" si="0"/>
        <v>100.20837279787838</v>
      </c>
      <c r="D17" s="314" t="s">
        <v>7</v>
      </c>
      <c r="E17" s="315" t="s">
        <v>7</v>
      </c>
      <c r="F17" s="21">
        <v>245518</v>
      </c>
      <c r="G17" s="318">
        <f t="shared" si="1"/>
        <v>109.46014025920758</v>
      </c>
      <c r="H17" s="316" t="s">
        <v>7</v>
      </c>
    </row>
    <row r="18" spans="1:8" s="317" customFormat="1" ht="16.5" customHeight="1">
      <c r="A18" s="312">
        <v>1975</v>
      </c>
      <c r="B18" s="21">
        <v>5621</v>
      </c>
      <c r="C18" s="318">
        <f t="shared" si="0"/>
        <v>106.2570888468809</v>
      </c>
      <c r="D18" s="314" t="s">
        <v>7</v>
      </c>
      <c r="E18" s="315" t="s">
        <v>7</v>
      </c>
      <c r="F18" s="21">
        <v>243739</v>
      </c>
      <c r="G18" s="318">
        <f t="shared" si="1"/>
        <v>99.27540954227389</v>
      </c>
      <c r="H18" s="316" t="s">
        <v>7</v>
      </c>
    </row>
    <row r="19" spans="1:8" s="317" customFormat="1" ht="16.5" customHeight="1">
      <c r="A19" s="312">
        <v>1976</v>
      </c>
      <c r="B19" s="21">
        <v>8127</v>
      </c>
      <c r="C19" s="318">
        <f t="shared" si="0"/>
        <v>144.58281444582815</v>
      </c>
      <c r="D19" s="314" t="s">
        <v>7</v>
      </c>
      <c r="E19" s="315" t="s">
        <v>7</v>
      </c>
      <c r="F19" s="21">
        <v>256077</v>
      </c>
      <c r="G19" s="318">
        <f t="shared" si="1"/>
        <v>105.0619720274556</v>
      </c>
      <c r="H19" s="316" t="s">
        <v>7</v>
      </c>
    </row>
    <row r="20" spans="1:8" s="317" customFormat="1" ht="16.5" customHeight="1">
      <c r="A20" s="312">
        <v>1977</v>
      </c>
      <c r="B20" s="21">
        <v>8604</v>
      </c>
      <c r="C20" s="318">
        <f t="shared" si="0"/>
        <v>105.86932447397564</v>
      </c>
      <c r="D20" s="314" t="s">
        <v>7</v>
      </c>
      <c r="E20" s="315" t="s">
        <v>7</v>
      </c>
      <c r="F20" s="21">
        <v>264534</v>
      </c>
      <c r="G20" s="318">
        <f t="shared" si="1"/>
        <v>103.30252228821799</v>
      </c>
      <c r="H20" s="316" t="s">
        <v>7</v>
      </c>
    </row>
    <row r="21" spans="1:8" s="317" customFormat="1" ht="16.5" customHeight="1">
      <c r="A21" s="312">
        <v>1978</v>
      </c>
      <c r="B21" s="21">
        <v>10566</v>
      </c>
      <c r="C21" s="318">
        <f t="shared" si="0"/>
        <v>122.80334728033473</v>
      </c>
      <c r="D21" s="21">
        <v>7820</v>
      </c>
      <c r="E21" s="315" t="s">
        <v>7</v>
      </c>
      <c r="F21" s="21">
        <v>293354</v>
      </c>
      <c r="G21" s="318">
        <f t="shared" si="1"/>
        <v>110.89462980184021</v>
      </c>
      <c r="H21" s="319">
        <f aca="true" t="shared" si="2" ref="H21:H48">D21/F21*100</f>
        <v>2.6657212787280895</v>
      </c>
    </row>
    <row r="22" spans="1:8" s="317" customFormat="1" ht="16.5" customHeight="1">
      <c r="A22" s="312">
        <v>1979</v>
      </c>
      <c r="B22" s="21">
        <v>14611</v>
      </c>
      <c r="C22" s="318">
        <f t="shared" si="0"/>
        <v>138.2831724399016</v>
      </c>
      <c r="D22" s="21">
        <v>10330</v>
      </c>
      <c r="E22" s="318">
        <v>132.2</v>
      </c>
      <c r="F22" s="21">
        <v>340188</v>
      </c>
      <c r="G22" s="318">
        <f t="shared" si="1"/>
        <v>115.965011556004</v>
      </c>
      <c r="H22" s="319">
        <f t="shared" si="2"/>
        <v>3.036556257128411</v>
      </c>
    </row>
    <row r="23" spans="1:8" s="317" customFormat="1" ht="16.5" customHeight="1">
      <c r="A23" s="312">
        <v>1980</v>
      </c>
      <c r="B23" s="21">
        <v>15744</v>
      </c>
      <c r="C23" s="318">
        <f t="shared" si="0"/>
        <v>107.7544315926357</v>
      </c>
      <c r="D23" s="21">
        <v>11550</v>
      </c>
      <c r="E23" s="318">
        <f aca="true" t="shared" si="3" ref="E23:E48">D23/D22*100</f>
        <v>111.810261374637</v>
      </c>
      <c r="F23" s="320">
        <v>396916</v>
      </c>
      <c r="G23" s="321" t="s">
        <v>7</v>
      </c>
      <c r="H23" s="319">
        <f t="shared" si="2"/>
        <v>2.9099356035030084</v>
      </c>
    </row>
    <row r="24" spans="1:8" s="317" customFormat="1" ht="16.5" customHeight="1">
      <c r="A24" s="312">
        <v>1981</v>
      </c>
      <c r="B24" s="21">
        <v>19327</v>
      </c>
      <c r="C24" s="318">
        <f t="shared" si="0"/>
        <v>122.75787601626016</v>
      </c>
      <c r="D24" s="21">
        <v>14342</v>
      </c>
      <c r="E24" s="318">
        <f t="shared" si="3"/>
        <v>124.17316017316018</v>
      </c>
      <c r="F24" s="320">
        <v>413133</v>
      </c>
      <c r="G24" s="318">
        <f aca="true" t="shared" si="4" ref="G24:G48">F24/F23*100</f>
        <v>104.08575114129941</v>
      </c>
      <c r="H24" s="319">
        <f t="shared" si="2"/>
        <v>3.471521277651507</v>
      </c>
    </row>
    <row r="25" spans="1:8" s="317" customFormat="1" ht="16.5" customHeight="1">
      <c r="A25" s="312">
        <v>1982</v>
      </c>
      <c r="B25" s="21">
        <v>23966</v>
      </c>
      <c r="C25" s="318">
        <f t="shared" si="0"/>
        <v>124.00269053655508</v>
      </c>
      <c r="D25" s="21">
        <v>18872</v>
      </c>
      <c r="E25" s="318">
        <f t="shared" si="3"/>
        <v>131.58555292148932</v>
      </c>
      <c r="F25" s="320">
        <v>420096</v>
      </c>
      <c r="G25" s="318">
        <f t="shared" si="4"/>
        <v>101.68541365613495</v>
      </c>
      <c r="H25" s="319">
        <f t="shared" si="2"/>
        <v>4.492306520414382</v>
      </c>
    </row>
    <row r="26" spans="1:8" s="317" customFormat="1" ht="16.5" customHeight="1">
      <c r="A26" s="312">
        <v>1983</v>
      </c>
      <c r="B26" s="21">
        <v>29927</v>
      </c>
      <c r="C26" s="318">
        <f t="shared" si="0"/>
        <v>124.87273637653342</v>
      </c>
      <c r="D26" s="21">
        <v>23262</v>
      </c>
      <c r="E26" s="318">
        <f t="shared" si="3"/>
        <v>123.26197541331072</v>
      </c>
      <c r="F26" s="320">
        <v>423719</v>
      </c>
      <c r="G26" s="318">
        <f t="shared" si="4"/>
        <v>100.86242192260816</v>
      </c>
      <c r="H26" s="319">
        <f t="shared" si="2"/>
        <v>5.489959147453855</v>
      </c>
    </row>
    <row r="27" spans="1:8" s="317" customFormat="1" ht="16.5" customHeight="1">
      <c r="A27" s="312">
        <v>1984</v>
      </c>
      <c r="B27" s="21">
        <v>36758</v>
      </c>
      <c r="C27" s="318">
        <f t="shared" si="0"/>
        <v>122.82554215257126</v>
      </c>
      <c r="D27" s="21">
        <v>28843</v>
      </c>
      <c r="E27" s="318">
        <f t="shared" si="3"/>
        <v>123.99191814977215</v>
      </c>
      <c r="F27" s="320">
        <v>482074</v>
      </c>
      <c r="G27" s="318">
        <f t="shared" si="4"/>
        <v>113.77209896181195</v>
      </c>
      <c r="H27" s="319">
        <f t="shared" si="2"/>
        <v>5.983106328074113</v>
      </c>
    </row>
    <row r="28" spans="1:8" s="317" customFormat="1" ht="16.5" customHeight="1">
      <c r="A28" s="312">
        <v>1985</v>
      </c>
      <c r="B28" s="21">
        <v>43225</v>
      </c>
      <c r="C28" s="318">
        <f t="shared" si="0"/>
        <v>117.59344904510583</v>
      </c>
      <c r="D28" s="21">
        <v>33520</v>
      </c>
      <c r="E28" s="318">
        <f t="shared" si="3"/>
        <v>116.21537288076831</v>
      </c>
      <c r="F28" s="320">
        <v>540780</v>
      </c>
      <c r="G28" s="318">
        <f t="shared" si="4"/>
        <v>112.1777984292868</v>
      </c>
      <c r="H28" s="319">
        <f t="shared" si="2"/>
        <v>6.1984540848404155</v>
      </c>
    </row>
    <row r="29" spans="1:8" s="317" customFormat="1" ht="16.5" customHeight="1">
      <c r="A29" s="312">
        <v>1986</v>
      </c>
      <c r="B29" s="21">
        <v>47575</v>
      </c>
      <c r="C29" s="318">
        <f t="shared" si="0"/>
        <v>110.06362058993638</v>
      </c>
      <c r="D29" s="21">
        <v>37636</v>
      </c>
      <c r="E29" s="318">
        <f t="shared" si="3"/>
        <v>112.27923627684963</v>
      </c>
      <c r="F29" s="320">
        <v>563666</v>
      </c>
      <c r="G29" s="318">
        <f t="shared" si="4"/>
        <v>104.23203520840268</v>
      </c>
      <c r="H29" s="319">
        <f t="shared" si="2"/>
        <v>6.6770037575443615</v>
      </c>
    </row>
    <row r="30" spans="1:8" s="317" customFormat="1" ht="16.5" customHeight="1">
      <c r="A30" s="312">
        <v>1987</v>
      </c>
      <c r="B30" s="21">
        <v>52967</v>
      </c>
      <c r="C30" s="318">
        <f t="shared" si="0"/>
        <v>111.33368365738308</v>
      </c>
      <c r="D30" s="21">
        <v>42089</v>
      </c>
      <c r="E30" s="318">
        <f t="shared" si="3"/>
        <v>111.83175682856839</v>
      </c>
      <c r="F30" s="320">
        <v>601061</v>
      </c>
      <c r="G30" s="318">
        <f t="shared" si="4"/>
        <v>106.63424794115663</v>
      </c>
      <c r="H30" s="319">
        <f t="shared" si="2"/>
        <v>7.002450666404908</v>
      </c>
    </row>
    <row r="31" spans="1:8" s="317" customFormat="1" ht="16.5" customHeight="1">
      <c r="A31" s="312">
        <v>1988</v>
      </c>
      <c r="B31" s="21">
        <v>67170</v>
      </c>
      <c r="C31" s="318">
        <f t="shared" si="0"/>
        <v>126.81480922083561</v>
      </c>
      <c r="D31" s="21">
        <v>52226</v>
      </c>
      <c r="E31" s="318">
        <f t="shared" si="3"/>
        <v>124.08467770676424</v>
      </c>
      <c r="F31" s="320">
        <v>715828</v>
      </c>
      <c r="G31" s="318">
        <f t="shared" si="4"/>
        <v>119.09406865526128</v>
      </c>
      <c r="H31" s="319">
        <f t="shared" si="2"/>
        <v>7.295886721391172</v>
      </c>
    </row>
    <row r="32" spans="1:8" s="317" customFormat="1" ht="16.5" customHeight="1">
      <c r="A32" s="312">
        <v>1989</v>
      </c>
      <c r="B32" s="21">
        <v>70649</v>
      </c>
      <c r="C32" s="318">
        <f t="shared" si="0"/>
        <v>105.1793955634956</v>
      </c>
      <c r="D32" s="21">
        <v>57540</v>
      </c>
      <c r="E32" s="318">
        <f t="shared" si="3"/>
        <v>110.17500861639797</v>
      </c>
      <c r="F32" s="320">
        <v>805375</v>
      </c>
      <c r="G32" s="318">
        <f t="shared" si="4"/>
        <v>112.50956933788562</v>
      </c>
      <c r="H32" s="319">
        <f t="shared" si="2"/>
        <v>7.144497904702778</v>
      </c>
    </row>
    <row r="33" spans="1:8" s="317" customFormat="1" ht="16.5" customHeight="1">
      <c r="A33" s="312">
        <v>1990</v>
      </c>
      <c r="B33" s="21">
        <v>84152</v>
      </c>
      <c r="C33" s="318">
        <f t="shared" si="0"/>
        <v>119.11279706719134</v>
      </c>
      <c r="D33" s="21">
        <v>65420</v>
      </c>
      <c r="E33" s="318">
        <f t="shared" si="3"/>
        <v>113.69482099409107</v>
      </c>
      <c r="F33" s="320">
        <v>923414</v>
      </c>
      <c r="G33" s="318">
        <f t="shared" si="4"/>
        <v>114.65640229706658</v>
      </c>
      <c r="H33" s="319">
        <f t="shared" si="2"/>
        <v>7.084579614344162</v>
      </c>
    </row>
    <row r="34" spans="1:8" s="317" customFormat="1" ht="16.5" customHeight="1">
      <c r="A34" s="312">
        <v>1991</v>
      </c>
      <c r="B34" s="21">
        <v>88016</v>
      </c>
      <c r="C34" s="318">
        <f t="shared" si="0"/>
        <v>104.59169122540166</v>
      </c>
      <c r="D34" s="21">
        <v>68843</v>
      </c>
      <c r="E34" s="318">
        <f t="shared" si="3"/>
        <v>105.23234484867012</v>
      </c>
      <c r="F34" s="320">
        <v>926641</v>
      </c>
      <c r="G34" s="318">
        <f t="shared" si="4"/>
        <v>100.34946405404293</v>
      </c>
      <c r="H34" s="319">
        <f t="shared" si="2"/>
        <v>7.429306495179902</v>
      </c>
    </row>
    <row r="35" spans="1:8" s="317" customFormat="1" ht="16.5" customHeight="1">
      <c r="A35" s="312">
        <v>1992</v>
      </c>
      <c r="B35" s="21">
        <v>77742</v>
      </c>
      <c r="C35" s="318">
        <f t="shared" si="0"/>
        <v>88.32712234139247</v>
      </c>
      <c r="D35" s="21">
        <v>62813</v>
      </c>
      <c r="E35" s="318">
        <f t="shared" si="3"/>
        <v>91.2409395290734</v>
      </c>
      <c r="F35" s="320">
        <v>877558</v>
      </c>
      <c r="G35" s="318">
        <f t="shared" si="4"/>
        <v>94.7031266693358</v>
      </c>
      <c r="H35" s="319">
        <f t="shared" si="2"/>
        <v>7.157703536404432</v>
      </c>
    </row>
    <row r="36" spans="1:8" s="317" customFormat="1" ht="16.5" customHeight="1">
      <c r="A36" s="312">
        <v>1993</v>
      </c>
      <c r="B36" s="21">
        <v>71825</v>
      </c>
      <c r="C36" s="318">
        <f t="shared" si="0"/>
        <v>92.38892747806848</v>
      </c>
      <c r="D36" s="21">
        <v>59780</v>
      </c>
      <c r="E36" s="318">
        <f t="shared" si="3"/>
        <v>95.17138172034451</v>
      </c>
      <c r="F36" s="320">
        <v>746865</v>
      </c>
      <c r="G36" s="318">
        <f t="shared" si="4"/>
        <v>85.10719519393591</v>
      </c>
      <c r="H36" s="319">
        <f t="shared" si="2"/>
        <v>8.004123904587845</v>
      </c>
    </row>
    <row r="37" spans="1:8" s="317" customFormat="1" ht="16.5" customHeight="1">
      <c r="A37" s="312">
        <v>1994</v>
      </c>
      <c r="B37" s="21">
        <v>73497</v>
      </c>
      <c r="C37" s="318">
        <f t="shared" si="0"/>
        <v>102.32788026453186</v>
      </c>
      <c r="D37" s="21">
        <v>61631</v>
      </c>
      <c r="E37" s="318">
        <f t="shared" si="3"/>
        <v>103.09635329541653</v>
      </c>
      <c r="F37" s="320">
        <v>725439</v>
      </c>
      <c r="G37" s="318">
        <f t="shared" si="4"/>
        <v>97.13120845132654</v>
      </c>
      <c r="H37" s="319">
        <f t="shared" si="2"/>
        <v>8.495683303489335</v>
      </c>
    </row>
    <row r="38" spans="1:8" s="317" customFormat="1" ht="16.5" customHeight="1">
      <c r="A38" s="312">
        <v>1995</v>
      </c>
      <c r="B38" s="21">
        <v>76214</v>
      </c>
      <c r="C38" s="318">
        <f t="shared" si="0"/>
        <v>103.69674952719159</v>
      </c>
      <c r="D38" s="21">
        <v>65804</v>
      </c>
      <c r="E38" s="318">
        <f t="shared" si="3"/>
        <v>106.77094319417178</v>
      </c>
      <c r="F38" s="322">
        <v>733655</v>
      </c>
      <c r="G38" s="318">
        <f t="shared" si="4"/>
        <v>101.1325555973693</v>
      </c>
      <c r="H38" s="319">
        <f t="shared" si="2"/>
        <v>8.969338449271115</v>
      </c>
    </row>
    <row r="39" spans="1:8" s="317" customFormat="1" ht="16.5" customHeight="1">
      <c r="A39" s="268">
        <v>1996</v>
      </c>
      <c r="B39" s="323">
        <v>82867</v>
      </c>
      <c r="C39" s="324">
        <f t="shared" si="0"/>
        <v>108.7293673078437</v>
      </c>
      <c r="D39" s="325">
        <v>72238</v>
      </c>
      <c r="E39" s="326">
        <f t="shared" si="3"/>
        <v>109.77752112333596</v>
      </c>
      <c r="F39" s="322">
        <v>757351</v>
      </c>
      <c r="G39" s="327">
        <f t="shared" si="4"/>
        <v>103.22985599498402</v>
      </c>
      <c r="H39" s="328">
        <f t="shared" si="2"/>
        <v>9.53824580676595</v>
      </c>
    </row>
    <row r="40" spans="1:8" s="317" customFormat="1" ht="16.5" customHeight="1">
      <c r="A40" s="329">
        <v>1997</v>
      </c>
      <c r="B40" s="325">
        <v>79304</v>
      </c>
      <c r="C40" s="327">
        <v>95.7</v>
      </c>
      <c r="D40" s="330">
        <v>70180</v>
      </c>
      <c r="E40" s="326">
        <f t="shared" si="3"/>
        <v>97.15108391705198</v>
      </c>
      <c r="F40" s="322">
        <v>775794</v>
      </c>
      <c r="G40" s="327">
        <f t="shared" si="4"/>
        <v>102.43519847468347</v>
      </c>
      <c r="H40" s="328">
        <f t="shared" si="2"/>
        <v>9.046215876895156</v>
      </c>
    </row>
    <row r="41" spans="1:8" s="317" customFormat="1" ht="16.5" customHeight="1">
      <c r="A41" s="9" t="s">
        <v>0</v>
      </c>
      <c r="B41" s="331">
        <v>71445</v>
      </c>
      <c r="C41" s="327">
        <f aca="true" t="shared" si="5" ref="C41:C48">B41/B40*100</f>
        <v>90.09003328961968</v>
      </c>
      <c r="D41" s="332">
        <v>63150</v>
      </c>
      <c r="E41" s="324">
        <f t="shared" si="3"/>
        <v>89.98290111142776</v>
      </c>
      <c r="F41" s="322">
        <v>706463</v>
      </c>
      <c r="G41" s="327">
        <f t="shared" si="4"/>
        <v>91.06322039098008</v>
      </c>
      <c r="H41" s="328">
        <f t="shared" si="2"/>
        <v>8.938897012299298</v>
      </c>
    </row>
    <row r="42" spans="1:8" s="317" customFormat="1" ht="16.5" customHeight="1">
      <c r="A42" s="329" t="s">
        <v>1</v>
      </c>
      <c r="B42" s="325">
        <v>74024</v>
      </c>
      <c r="C42" s="327">
        <f t="shared" si="5"/>
        <v>103.60976975295682</v>
      </c>
      <c r="D42" s="330">
        <v>65862</v>
      </c>
      <c r="E42" s="333">
        <f t="shared" si="3"/>
        <v>104.29453681710214</v>
      </c>
      <c r="F42" s="322">
        <v>687369</v>
      </c>
      <c r="G42" s="327">
        <f t="shared" si="4"/>
        <v>97.297239912069</v>
      </c>
      <c r="H42" s="328">
        <f t="shared" si="2"/>
        <v>9.581753032214138</v>
      </c>
    </row>
    <row r="43" spans="1:8" s="317" customFormat="1" ht="16.5" customHeight="1">
      <c r="A43" s="9" t="s">
        <v>2</v>
      </c>
      <c r="B43" s="331">
        <v>79457</v>
      </c>
      <c r="C43" s="318">
        <f t="shared" si="5"/>
        <v>107.3395115097806</v>
      </c>
      <c r="D43" s="334">
        <v>69922</v>
      </c>
      <c r="E43" s="335">
        <f t="shared" si="3"/>
        <v>106.16440436063283</v>
      </c>
      <c r="F43" s="323">
        <v>722642</v>
      </c>
      <c r="G43" s="327">
        <f t="shared" si="4"/>
        <v>105.1315959841075</v>
      </c>
      <c r="H43" s="328">
        <f t="shared" si="2"/>
        <v>9.675883770940521</v>
      </c>
    </row>
    <row r="44" spans="1:8" s="317" customFormat="1" ht="16.5" customHeight="1">
      <c r="A44" s="9" t="s">
        <v>8</v>
      </c>
      <c r="B44" s="331">
        <v>77337</v>
      </c>
      <c r="C44" s="333">
        <f t="shared" si="5"/>
        <v>97.33189020476483</v>
      </c>
      <c r="D44" s="336">
        <v>69148</v>
      </c>
      <c r="E44" s="337">
        <f t="shared" si="3"/>
        <v>98.8930522582306</v>
      </c>
      <c r="F44" s="338">
        <v>686910</v>
      </c>
      <c r="G44" s="327">
        <f t="shared" si="4"/>
        <v>95.0553662809524</v>
      </c>
      <c r="H44" s="328">
        <f t="shared" si="2"/>
        <v>10.066529821956296</v>
      </c>
    </row>
    <row r="45" spans="1:8" s="317" customFormat="1" ht="16.5" customHeight="1">
      <c r="A45" s="9" t="s">
        <v>69</v>
      </c>
      <c r="B45" s="331">
        <v>73743</v>
      </c>
      <c r="C45" s="333">
        <f t="shared" si="5"/>
        <v>95.3528065479654</v>
      </c>
      <c r="D45" s="332">
        <v>66052</v>
      </c>
      <c r="E45" s="337">
        <f t="shared" si="3"/>
        <v>95.52264707583733</v>
      </c>
      <c r="F45" s="331">
        <v>652164</v>
      </c>
      <c r="G45" s="339">
        <f t="shared" si="4"/>
        <v>94.94169541861379</v>
      </c>
      <c r="H45" s="340">
        <f t="shared" si="2"/>
        <v>10.128127280868004</v>
      </c>
    </row>
    <row r="46" spans="1:8" s="317" customFormat="1" ht="16.5" customHeight="1">
      <c r="A46" s="9" t="s">
        <v>70</v>
      </c>
      <c r="B46" s="331">
        <v>73778</v>
      </c>
      <c r="C46" s="337">
        <f t="shared" si="5"/>
        <v>100.04746213199897</v>
      </c>
      <c r="D46" s="332">
        <v>65917</v>
      </c>
      <c r="E46" s="337">
        <f t="shared" si="3"/>
        <v>99.7956155756071</v>
      </c>
      <c r="F46" s="331">
        <v>680857</v>
      </c>
      <c r="G46" s="339">
        <f t="shared" si="4"/>
        <v>104.39966020816848</v>
      </c>
      <c r="H46" s="340">
        <f t="shared" si="2"/>
        <v>9.681474964640152</v>
      </c>
    </row>
    <row r="47" spans="1:8" ht="16.5" customHeight="1">
      <c r="A47" s="9" t="s">
        <v>71</v>
      </c>
      <c r="B47" s="331">
        <v>76252</v>
      </c>
      <c r="C47" s="337">
        <f t="shared" si="5"/>
        <v>103.35330315270134</v>
      </c>
      <c r="D47" s="332">
        <v>68086</v>
      </c>
      <c r="E47" s="337">
        <f t="shared" si="3"/>
        <v>103.29050169152116</v>
      </c>
      <c r="F47" s="331">
        <v>712222</v>
      </c>
      <c r="G47" s="339">
        <f t="shared" si="4"/>
        <v>104.60669421038484</v>
      </c>
      <c r="H47" s="340">
        <f t="shared" si="2"/>
        <v>9.559659769004607</v>
      </c>
    </row>
    <row r="48" spans="1:8" ht="16.5" customHeight="1">
      <c r="A48" s="341" t="s">
        <v>126</v>
      </c>
      <c r="B48" s="397">
        <v>79413</v>
      </c>
      <c r="C48" s="343">
        <f t="shared" si="5"/>
        <v>104.14546503698263</v>
      </c>
      <c r="D48" s="398">
        <v>71017</v>
      </c>
      <c r="E48" s="343">
        <f t="shared" si="3"/>
        <v>104.30484974884703</v>
      </c>
      <c r="F48" s="342">
        <v>754238</v>
      </c>
      <c r="G48" s="344">
        <f t="shared" si="4"/>
        <v>105.89928421194514</v>
      </c>
      <c r="H48" s="345">
        <f t="shared" si="2"/>
        <v>9.415728191896987</v>
      </c>
    </row>
    <row r="49" spans="1:8" ht="12">
      <c r="A49" s="401" t="s">
        <v>127</v>
      </c>
      <c r="B49" s="401"/>
      <c r="C49" s="401"/>
      <c r="D49" s="401"/>
      <c r="E49" s="401"/>
      <c r="F49" s="401"/>
      <c r="G49" s="401"/>
      <c r="H49" s="401"/>
    </row>
    <row r="50" spans="1:8" ht="12">
      <c r="A50" s="399" t="s">
        <v>128</v>
      </c>
      <c r="B50" s="400"/>
      <c r="C50" s="400"/>
      <c r="D50" s="400"/>
      <c r="E50" s="400"/>
      <c r="F50" s="400"/>
      <c r="G50" s="400"/>
      <c r="H50" s="400"/>
    </row>
    <row r="51" ht="12">
      <c r="F51" s="347"/>
    </row>
    <row r="52" ht="12">
      <c r="F52" s="347"/>
    </row>
    <row r="53" ht="12">
      <c r="F53" s="347"/>
    </row>
    <row r="54" ht="12">
      <c r="F54" s="347"/>
    </row>
  </sheetData>
  <mergeCells count="6">
    <mergeCell ref="A1:H1"/>
    <mergeCell ref="A2:H2"/>
    <mergeCell ref="A4:A5"/>
    <mergeCell ref="B4:C4"/>
    <mergeCell ref="D4:E4"/>
    <mergeCell ref="F4:G4"/>
  </mergeCells>
  <printOptions/>
  <pageMargins left="0.56" right="0.51" top="0.5" bottom="0.44" header="0.4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1" sqref="H1"/>
    </sheetView>
  </sheetViews>
  <sheetFormatPr defaultColWidth="9.00390625" defaultRowHeight="13.5"/>
  <cols>
    <col min="1" max="1" width="2.50390625" style="55" customWidth="1"/>
    <col min="2" max="2" width="1.625" style="4" customWidth="1"/>
    <col min="3" max="3" width="21.25390625" style="4" customWidth="1"/>
    <col min="4" max="4" width="6.875" style="56" customWidth="1"/>
    <col min="5" max="5" width="5.875" style="56" customWidth="1"/>
    <col min="6" max="6" width="6.875" style="3" customWidth="1"/>
    <col min="7" max="7" width="5.875" style="56" customWidth="1"/>
    <col min="8" max="8" width="6.875" style="56" customWidth="1"/>
    <col min="9" max="9" width="5.875" style="3" customWidth="1"/>
    <col min="10" max="10" width="6.875" style="3" customWidth="1"/>
    <col min="11" max="11" width="5.875" style="5" customWidth="1"/>
    <col min="12" max="13" width="5.875" style="56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1:15" ht="65.25" customHeight="1">
      <c r="A1" s="264"/>
      <c r="B1" s="1"/>
      <c r="C1" s="1"/>
      <c r="D1" s="1"/>
      <c r="E1" s="2"/>
      <c r="F1" s="1"/>
      <c r="G1" s="1"/>
      <c r="H1" s="384" t="s">
        <v>123</v>
      </c>
      <c r="I1" s="1"/>
      <c r="K1" s="1"/>
      <c r="L1" s="1"/>
      <c r="M1" s="1"/>
      <c r="N1" s="1"/>
      <c r="O1" s="1"/>
    </row>
    <row r="2" spans="1:15" ht="80.25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191" t="s">
        <v>28</v>
      </c>
    </row>
    <row r="3" spans="1:15" ht="24.75" customHeight="1">
      <c r="A3" s="402"/>
      <c r="B3" s="415"/>
      <c r="C3" s="416"/>
      <c r="D3" s="429" t="s">
        <v>110</v>
      </c>
      <c r="E3" s="430"/>
      <c r="F3" s="429" t="s">
        <v>63</v>
      </c>
      <c r="G3" s="430"/>
      <c r="H3" s="429" t="s">
        <v>64</v>
      </c>
      <c r="I3" s="430"/>
      <c r="J3" s="429" t="s">
        <v>111</v>
      </c>
      <c r="K3" s="430"/>
      <c r="L3" s="431" t="s">
        <v>24</v>
      </c>
      <c r="M3" s="432"/>
      <c r="N3" s="432"/>
      <c r="O3" s="433"/>
    </row>
    <row r="4" spans="1:15" s="11" customFormat="1" ht="24.75" customHeight="1">
      <c r="A4" s="417"/>
      <c r="B4" s="418"/>
      <c r="C4" s="419"/>
      <c r="D4" s="192" t="s">
        <v>25</v>
      </c>
      <c r="E4" s="193" t="s">
        <v>76</v>
      </c>
      <c r="F4" s="192" t="s">
        <v>25</v>
      </c>
      <c r="G4" s="193" t="s">
        <v>29</v>
      </c>
      <c r="H4" s="192" t="s">
        <v>25</v>
      </c>
      <c r="I4" s="193" t="s">
        <v>29</v>
      </c>
      <c r="J4" s="192" t="s">
        <v>25</v>
      </c>
      <c r="K4" s="194" t="s">
        <v>29</v>
      </c>
      <c r="L4" s="9" t="s">
        <v>86</v>
      </c>
      <c r="M4" s="10" t="s">
        <v>87</v>
      </c>
      <c r="N4" s="10" t="s">
        <v>88</v>
      </c>
      <c r="O4" s="10" t="s">
        <v>89</v>
      </c>
    </row>
    <row r="5" spans="1:17" ht="24.75" customHeight="1">
      <c r="A5" s="265" t="s">
        <v>55</v>
      </c>
      <c r="B5" s="420" t="s">
        <v>118</v>
      </c>
      <c r="C5" s="421"/>
      <c r="D5" s="13">
        <v>28463.439</v>
      </c>
      <c r="E5" s="12">
        <v>38.6</v>
      </c>
      <c r="F5" s="14">
        <v>26488.318</v>
      </c>
      <c r="G5" s="12">
        <v>35.9</v>
      </c>
      <c r="H5" s="15">
        <v>27205.947</v>
      </c>
      <c r="I5" s="266">
        <v>35.67899698886567</v>
      </c>
      <c r="J5" s="61">
        <v>26979.693</v>
      </c>
      <c r="K5" s="16">
        <v>33.97382530006923</v>
      </c>
      <c r="L5" s="17">
        <v>92.6</v>
      </c>
      <c r="M5" s="17">
        <v>93.1</v>
      </c>
      <c r="N5" s="267">
        <v>102.70922827187442</v>
      </c>
      <c r="O5" s="267">
        <v>99.1683656518187</v>
      </c>
      <c r="Q5" s="19"/>
    </row>
    <row r="6" spans="1:17" ht="24.75" customHeight="1">
      <c r="A6" s="268"/>
      <c r="B6" s="256"/>
      <c r="C6" s="257" t="s">
        <v>77</v>
      </c>
      <c r="D6" s="21">
        <v>23276.78</v>
      </c>
      <c r="E6" s="20">
        <v>31.6</v>
      </c>
      <c r="F6" s="22">
        <v>21189.526</v>
      </c>
      <c r="G6" s="20">
        <v>28.7</v>
      </c>
      <c r="H6" s="22">
        <v>16782.272</v>
      </c>
      <c r="I6" s="269">
        <v>22.00896120816249</v>
      </c>
      <c r="J6" s="270">
        <v>14771.67</v>
      </c>
      <c r="K6" s="23">
        <v>18.601032115905607</v>
      </c>
      <c r="L6" s="24">
        <v>90.7</v>
      </c>
      <c r="M6" s="24">
        <v>91</v>
      </c>
      <c r="N6" s="25">
        <v>97</v>
      </c>
      <c r="O6" s="25">
        <v>88.01948866041499</v>
      </c>
      <c r="Q6" s="19"/>
    </row>
    <row r="7" spans="1:17" ht="24.75" customHeight="1">
      <c r="A7" s="268"/>
      <c r="B7" s="256"/>
      <c r="C7" s="257" t="s">
        <v>78</v>
      </c>
      <c r="D7" s="303" t="s">
        <v>7</v>
      </c>
      <c r="E7" s="304" t="s">
        <v>7</v>
      </c>
      <c r="F7" s="303" t="s">
        <v>7</v>
      </c>
      <c r="G7" s="304" t="s">
        <v>7</v>
      </c>
      <c r="H7" s="330">
        <v>3779.965</v>
      </c>
      <c r="I7" s="361">
        <v>4.957201447647369</v>
      </c>
      <c r="J7" s="270">
        <v>6006.630999999999</v>
      </c>
      <c r="K7" s="23">
        <v>7.563771471972648</v>
      </c>
      <c r="L7" s="305" t="s">
        <v>7</v>
      </c>
      <c r="M7" s="305" t="s">
        <v>7</v>
      </c>
      <c r="N7" s="306" t="s">
        <v>7</v>
      </c>
      <c r="O7" s="25">
        <v>158.9070533721873</v>
      </c>
      <c r="Q7" s="19"/>
    </row>
    <row r="8" spans="1:17" ht="24.75" customHeight="1">
      <c r="A8" s="271"/>
      <c r="B8" s="260"/>
      <c r="C8" s="261" t="s">
        <v>84</v>
      </c>
      <c r="D8" s="21">
        <v>5186.659000000001</v>
      </c>
      <c r="E8" s="27">
        <v>7</v>
      </c>
      <c r="F8" s="29">
        <v>5298.7919999999995</v>
      </c>
      <c r="G8" s="27">
        <v>7.2</v>
      </c>
      <c r="H8" s="272">
        <v>6643.71</v>
      </c>
      <c r="I8" s="273">
        <v>8.712834333055811</v>
      </c>
      <c r="J8" s="274">
        <v>6201.392</v>
      </c>
      <c r="K8" s="275">
        <v>7.809021712190977</v>
      </c>
      <c r="L8" s="31">
        <v>102</v>
      </c>
      <c r="M8" s="31">
        <v>102.2</v>
      </c>
      <c r="N8" s="32">
        <v>125.38159640914382</v>
      </c>
      <c r="O8" s="32">
        <v>93.3423042245974</v>
      </c>
      <c r="Q8" s="19"/>
    </row>
    <row r="9" spans="1:17" ht="24.75" customHeight="1">
      <c r="A9" s="271" t="s">
        <v>56</v>
      </c>
      <c r="B9" s="422" t="s">
        <v>11</v>
      </c>
      <c r="C9" s="423"/>
      <c r="D9" s="13">
        <v>5871.244000000001</v>
      </c>
      <c r="E9" s="12">
        <v>8</v>
      </c>
      <c r="F9" s="33">
        <v>6084.689</v>
      </c>
      <c r="G9" s="12">
        <v>8.2</v>
      </c>
      <c r="H9" s="15">
        <v>6644.805</v>
      </c>
      <c r="I9" s="58">
        <v>8.714270361057439</v>
      </c>
      <c r="J9" s="61">
        <v>7223.418000000001</v>
      </c>
      <c r="K9" s="34">
        <v>9.09599457641625</v>
      </c>
      <c r="L9" s="17">
        <v>88.8</v>
      </c>
      <c r="M9" s="17">
        <v>103.6</v>
      </c>
      <c r="N9" s="35">
        <v>109.20533489879269</v>
      </c>
      <c r="O9" s="35">
        <v>108.70774988882292</v>
      </c>
      <c r="Q9" s="19"/>
    </row>
    <row r="10" spans="1:17" ht="24.75" customHeight="1">
      <c r="A10" s="271" t="s">
        <v>54</v>
      </c>
      <c r="B10" s="422" t="s">
        <v>12</v>
      </c>
      <c r="C10" s="423"/>
      <c r="D10" s="13">
        <v>9719.412</v>
      </c>
      <c r="E10" s="12">
        <v>13.2</v>
      </c>
      <c r="F10" s="33">
        <v>10411.927</v>
      </c>
      <c r="G10" s="12">
        <v>14.1</v>
      </c>
      <c r="H10" s="15">
        <v>10175.639000000001</v>
      </c>
      <c r="I10" s="58">
        <v>13.344751176674132</v>
      </c>
      <c r="J10" s="61">
        <v>10442.828000000001</v>
      </c>
      <c r="K10" s="34">
        <v>13.149994483283088</v>
      </c>
      <c r="L10" s="17">
        <v>94.6</v>
      </c>
      <c r="M10" s="17">
        <v>107.1</v>
      </c>
      <c r="N10" s="35">
        <v>97.73060260603056</v>
      </c>
      <c r="O10" s="35">
        <v>102.62577121692308</v>
      </c>
      <c r="Q10" s="19"/>
    </row>
    <row r="11" spans="1:17" ht="24.75" customHeight="1">
      <c r="A11" s="271" t="s">
        <v>57</v>
      </c>
      <c r="B11" s="422" t="s">
        <v>13</v>
      </c>
      <c r="C11" s="423"/>
      <c r="D11" s="13">
        <v>1534.6879999999999</v>
      </c>
      <c r="E11" s="12">
        <v>2.1</v>
      </c>
      <c r="F11" s="33">
        <v>1806.414</v>
      </c>
      <c r="G11" s="12">
        <v>2.4</v>
      </c>
      <c r="H11" s="15">
        <v>2037.3970000000002</v>
      </c>
      <c r="I11" s="58">
        <v>2.6719261574729947</v>
      </c>
      <c r="J11" s="61">
        <v>2436.4179999999997</v>
      </c>
      <c r="K11" s="34">
        <v>3.0680274786649377</v>
      </c>
      <c r="L11" s="17">
        <v>83.7</v>
      </c>
      <c r="M11" s="17">
        <v>117.7</v>
      </c>
      <c r="N11" s="35">
        <v>112.78682516853833</v>
      </c>
      <c r="O11" s="35">
        <v>119.58484281659392</v>
      </c>
      <c r="Q11" s="19"/>
    </row>
    <row r="12" spans="1:17" ht="24.75" customHeight="1">
      <c r="A12" s="276" t="s">
        <v>58</v>
      </c>
      <c r="B12" s="422" t="s">
        <v>14</v>
      </c>
      <c r="C12" s="423"/>
      <c r="D12" s="13">
        <v>1397.3929999999998</v>
      </c>
      <c r="E12" s="12">
        <v>1.9</v>
      </c>
      <c r="F12" s="33">
        <v>1354.9070000000002</v>
      </c>
      <c r="G12" s="12">
        <v>1.8</v>
      </c>
      <c r="H12" s="15">
        <v>1692.279</v>
      </c>
      <c r="I12" s="58">
        <v>2.2193242288283734</v>
      </c>
      <c r="J12" s="61">
        <v>1655.5220000000002</v>
      </c>
      <c r="K12" s="34">
        <v>2.084694411030593</v>
      </c>
      <c r="L12" s="17">
        <v>86.7</v>
      </c>
      <c r="M12" s="17">
        <v>97</v>
      </c>
      <c r="N12" s="35">
        <v>124.90001158751117</v>
      </c>
      <c r="O12" s="35">
        <v>97.8279586285713</v>
      </c>
      <c r="Q12" s="19"/>
    </row>
    <row r="13" spans="1:17" ht="24.75" customHeight="1">
      <c r="A13" s="265" t="s">
        <v>59</v>
      </c>
      <c r="B13" s="424" t="s">
        <v>15</v>
      </c>
      <c r="C13" s="425"/>
      <c r="D13" s="13">
        <v>5773.090999999999</v>
      </c>
      <c r="E13" s="12">
        <v>7.8</v>
      </c>
      <c r="F13" s="36">
        <v>7361.52</v>
      </c>
      <c r="G13" s="12">
        <v>10</v>
      </c>
      <c r="H13" s="15">
        <v>7342.007</v>
      </c>
      <c r="I13" s="277">
        <v>9.62860971703101</v>
      </c>
      <c r="J13" s="61">
        <v>7403.392</v>
      </c>
      <c r="K13" s="37">
        <v>9.322624480416813</v>
      </c>
      <c r="L13" s="38">
        <v>92.1</v>
      </c>
      <c r="M13" s="38">
        <v>127.5</v>
      </c>
      <c r="N13" s="66">
        <v>99.73493245960073</v>
      </c>
      <c r="O13" s="66">
        <v>100.8360792900361</v>
      </c>
      <c r="Q13" s="19"/>
    </row>
    <row r="14" spans="1:17" ht="24.75" customHeight="1">
      <c r="A14" s="268"/>
      <c r="B14" s="256"/>
      <c r="C14" s="298" t="s">
        <v>16</v>
      </c>
      <c r="D14" s="21">
        <v>5004.774</v>
      </c>
      <c r="E14" s="20">
        <v>6.8</v>
      </c>
      <c r="F14" s="22">
        <v>6534.843000000001</v>
      </c>
      <c r="G14" s="20">
        <v>8.9</v>
      </c>
      <c r="H14" s="22">
        <v>6289.221</v>
      </c>
      <c r="I14" s="269">
        <v>8.247942889887668</v>
      </c>
      <c r="J14" s="270">
        <v>6298.428000000001</v>
      </c>
      <c r="K14" s="23">
        <v>7.931213025183958</v>
      </c>
      <c r="L14" s="24">
        <v>90.3</v>
      </c>
      <c r="M14" s="24">
        <v>130.6</v>
      </c>
      <c r="N14" s="25">
        <v>96.24134810889872</v>
      </c>
      <c r="O14" s="25">
        <v>100.14639332915793</v>
      </c>
      <c r="Q14" s="19"/>
    </row>
    <row r="15" spans="1:17" ht="24.75" customHeight="1">
      <c r="A15" s="271"/>
      <c r="B15" s="260"/>
      <c r="C15" s="261" t="s">
        <v>17</v>
      </c>
      <c r="D15" s="21">
        <v>55.165</v>
      </c>
      <c r="E15" s="27">
        <v>0.1</v>
      </c>
      <c r="F15" s="28">
        <v>49.038000000000004</v>
      </c>
      <c r="G15" s="27">
        <v>0.1</v>
      </c>
      <c r="H15" s="272">
        <v>39.986</v>
      </c>
      <c r="I15" s="278">
        <v>0.05243928371972432</v>
      </c>
      <c r="J15" s="274">
        <v>18.409000000000002</v>
      </c>
      <c r="K15" s="30">
        <v>0.02318129231303612</v>
      </c>
      <c r="L15" s="39">
        <v>41.4</v>
      </c>
      <c r="M15" s="39">
        <v>88.9</v>
      </c>
      <c r="N15" s="40">
        <v>81.54084587462783</v>
      </c>
      <c r="O15" s="40">
        <v>46.03861351473016</v>
      </c>
      <c r="Q15" s="19"/>
    </row>
    <row r="16" spans="1:17" ht="24.75" customHeight="1">
      <c r="A16" s="271" t="s">
        <v>60</v>
      </c>
      <c r="B16" s="422" t="s">
        <v>18</v>
      </c>
      <c r="C16" s="423"/>
      <c r="D16" s="13">
        <v>3429.3059999999996</v>
      </c>
      <c r="E16" s="12">
        <v>4.7</v>
      </c>
      <c r="F16" s="33">
        <v>3444.7290000000003</v>
      </c>
      <c r="G16" s="12">
        <v>4.7</v>
      </c>
      <c r="H16" s="15">
        <v>3534.7290000000003</v>
      </c>
      <c r="I16" s="58">
        <v>4.635588878690977</v>
      </c>
      <c r="J16" s="61">
        <v>3920.156</v>
      </c>
      <c r="K16" s="34">
        <v>4.93640513600426</v>
      </c>
      <c r="L16" s="17">
        <v>103.9</v>
      </c>
      <c r="M16" s="17">
        <v>100.4</v>
      </c>
      <c r="N16" s="35">
        <v>102.61268738411643</v>
      </c>
      <c r="O16" s="35">
        <v>110.90400423908028</v>
      </c>
      <c r="Q16" s="19"/>
    </row>
    <row r="17" spans="1:17" ht="24.75" customHeight="1">
      <c r="A17" s="268" t="s">
        <v>53</v>
      </c>
      <c r="B17" s="424" t="s">
        <v>19</v>
      </c>
      <c r="C17" s="425"/>
      <c r="D17" s="13">
        <v>11407.393</v>
      </c>
      <c r="E17" s="12">
        <v>15.5</v>
      </c>
      <c r="F17" s="14">
        <v>10861.612</v>
      </c>
      <c r="G17" s="12">
        <v>14.7</v>
      </c>
      <c r="H17" s="15">
        <v>11711.121000000001</v>
      </c>
      <c r="I17" s="277">
        <v>15.358445375757054</v>
      </c>
      <c r="J17" s="61">
        <v>12532.573</v>
      </c>
      <c r="K17" s="37">
        <v>15.781478523953721</v>
      </c>
      <c r="L17" s="38">
        <v>102.6</v>
      </c>
      <c r="M17" s="38">
        <v>95.2</v>
      </c>
      <c r="N17" s="66">
        <v>107.82120554481232</v>
      </c>
      <c r="O17" s="66">
        <v>107.01429009229774</v>
      </c>
      <c r="Q17" s="19"/>
    </row>
    <row r="18" spans="1:17" ht="24.75" customHeight="1">
      <c r="A18" s="271"/>
      <c r="B18" s="260"/>
      <c r="C18" s="299" t="s">
        <v>65</v>
      </c>
      <c r="D18" s="21">
        <v>6514.661999999999</v>
      </c>
      <c r="E18" s="27">
        <v>8.8</v>
      </c>
      <c r="F18" s="28">
        <v>6190.295999999999</v>
      </c>
      <c r="G18" s="27">
        <v>8.4</v>
      </c>
      <c r="H18" s="28">
        <v>6511.3009999999995</v>
      </c>
      <c r="I18" s="278">
        <v>8.539187728793195</v>
      </c>
      <c r="J18" s="279">
        <v>6609.999</v>
      </c>
      <c r="K18" s="30">
        <v>8.323554729093186</v>
      </c>
      <c r="L18" s="39">
        <v>103.2</v>
      </c>
      <c r="M18" s="39">
        <v>95</v>
      </c>
      <c r="N18" s="40">
        <v>105.18561632593983</v>
      </c>
      <c r="O18" s="40">
        <v>101.51579538405612</v>
      </c>
      <c r="Q18" s="19"/>
    </row>
    <row r="19" spans="1:17" ht="24.75" customHeight="1">
      <c r="A19" s="268" t="s">
        <v>61</v>
      </c>
      <c r="B19" s="424" t="s">
        <v>20</v>
      </c>
      <c r="C19" s="425"/>
      <c r="D19" s="13">
        <v>6146.695</v>
      </c>
      <c r="E19" s="12">
        <v>8.3</v>
      </c>
      <c r="F19" s="36">
        <v>5963.6630000000005</v>
      </c>
      <c r="G19" s="12">
        <v>8.1</v>
      </c>
      <c r="H19" s="15">
        <v>5908.071</v>
      </c>
      <c r="I19" s="277">
        <v>7.748087115622352</v>
      </c>
      <c r="J19" s="61">
        <v>6819.174</v>
      </c>
      <c r="K19" s="37">
        <v>8.586955610161105</v>
      </c>
      <c r="L19" s="38">
        <v>110.4</v>
      </c>
      <c r="M19" s="38">
        <v>97</v>
      </c>
      <c r="N19" s="66">
        <v>99.06782123671307</v>
      </c>
      <c r="O19" s="66">
        <v>115.42132787503739</v>
      </c>
      <c r="Q19" s="19"/>
    </row>
    <row r="20" spans="1:17" ht="24.75" customHeight="1" thickBot="1">
      <c r="A20" s="280"/>
      <c r="B20" s="300"/>
      <c r="C20" s="297" t="s">
        <v>21</v>
      </c>
      <c r="D20" s="42">
        <v>1802.1879999999999</v>
      </c>
      <c r="E20" s="41">
        <v>2.4</v>
      </c>
      <c r="F20" s="43">
        <v>936.702</v>
      </c>
      <c r="G20" s="41">
        <v>1.3</v>
      </c>
      <c r="H20" s="43">
        <v>1034.86</v>
      </c>
      <c r="I20" s="281">
        <v>1.3571579340317588</v>
      </c>
      <c r="J20" s="282">
        <v>850.2689999999999</v>
      </c>
      <c r="K20" s="45">
        <v>1.070690109930627</v>
      </c>
      <c r="L20" s="46">
        <v>157.6</v>
      </c>
      <c r="M20" s="46">
        <v>52</v>
      </c>
      <c r="N20" s="47">
        <v>110.47910648210423</v>
      </c>
      <c r="O20" s="47">
        <v>82.16270799914965</v>
      </c>
      <c r="Q20" s="19"/>
    </row>
    <row r="21" spans="1:17" ht="24.75" customHeight="1" thickTop="1">
      <c r="A21" s="434" t="s">
        <v>22</v>
      </c>
      <c r="B21" s="435"/>
      <c r="C21" s="436"/>
      <c r="D21" s="21">
        <v>73742.661</v>
      </c>
      <c r="E21" s="48">
        <v>100</v>
      </c>
      <c r="F21" s="29">
        <v>73777.77900000001</v>
      </c>
      <c r="G21" s="48">
        <v>100</v>
      </c>
      <c r="H21" s="272">
        <v>76251.995</v>
      </c>
      <c r="I21" s="48">
        <v>100</v>
      </c>
      <c r="J21" s="272">
        <v>79413.174</v>
      </c>
      <c r="K21" s="50">
        <v>100</v>
      </c>
      <c r="L21" s="51">
        <v>95.4</v>
      </c>
      <c r="M21" s="51">
        <v>100</v>
      </c>
      <c r="N21" s="283">
        <v>103.35360596853965</v>
      </c>
      <c r="O21" s="283">
        <v>104.14570005676573</v>
      </c>
      <c r="Q21" s="19"/>
    </row>
    <row r="22" spans="1:15" ht="24.75" customHeight="1">
      <c r="A22" s="426" t="s">
        <v>23</v>
      </c>
      <c r="B22" s="427"/>
      <c r="C22" s="428"/>
      <c r="D22" s="437">
        <v>272</v>
      </c>
      <c r="E22" s="438"/>
      <c r="F22" s="437">
        <v>262</v>
      </c>
      <c r="G22" s="438"/>
      <c r="H22" s="437">
        <v>258</v>
      </c>
      <c r="I22" s="439"/>
      <c r="J22" s="437">
        <v>259</v>
      </c>
      <c r="K22" s="439"/>
      <c r="L22" s="52"/>
      <c r="M22" s="52"/>
      <c r="N22" s="53"/>
      <c r="O22" s="54"/>
    </row>
    <row r="23" spans="1:9" ht="16.5" customHeight="1">
      <c r="A23" s="353" t="s">
        <v>85</v>
      </c>
      <c r="I23" s="57"/>
    </row>
    <row r="32" ht="12" customHeight="1"/>
  </sheetData>
  <mergeCells count="21">
    <mergeCell ref="D22:E22"/>
    <mergeCell ref="F22:G22"/>
    <mergeCell ref="H22:I22"/>
    <mergeCell ref="J22:K22"/>
    <mergeCell ref="A22:C22"/>
    <mergeCell ref="J3:K3"/>
    <mergeCell ref="L3:O3"/>
    <mergeCell ref="D3:E3"/>
    <mergeCell ref="F3:G3"/>
    <mergeCell ref="H3:I3"/>
    <mergeCell ref="A21:C21"/>
    <mergeCell ref="B16:C16"/>
    <mergeCell ref="B17:C17"/>
    <mergeCell ref="B19:C19"/>
    <mergeCell ref="A3:C4"/>
    <mergeCell ref="B5:C5"/>
    <mergeCell ref="B12:C12"/>
    <mergeCell ref="B13:C13"/>
    <mergeCell ref="B9:C9"/>
    <mergeCell ref="B10:C10"/>
    <mergeCell ref="B11:C11"/>
  </mergeCells>
  <printOptions/>
  <pageMargins left="0.25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G1" sqref="G1"/>
    </sheetView>
  </sheetViews>
  <sheetFormatPr defaultColWidth="9.00390625" defaultRowHeight="13.5"/>
  <cols>
    <col min="1" max="1" width="2.50390625" style="55" customWidth="1"/>
    <col min="2" max="2" width="1.75390625" style="4" customWidth="1"/>
    <col min="3" max="3" width="21.625" style="4" customWidth="1"/>
    <col min="4" max="4" width="6.875" style="56" customWidth="1"/>
    <col min="5" max="5" width="5.875" style="56" customWidth="1"/>
    <col min="6" max="6" width="6.875" style="3" customWidth="1"/>
    <col min="7" max="7" width="5.875" style="56" customWidth="1"/>
    <col min="8" max="8" width="7.00390625" style="56" customWidth="1"/>
    <col min="9" max="9" width="5.875" style="3" customWidth="1"/>
    <col min="10" max="10" width="6.875" style="3" customWidth="1"/>
    <col min="11" max="11" width="5.875" style="5" customWidth="1"/>
    <col min="12" max="13" width="5.875" style="56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2:15" ht="25.5" customHeight="1">
      <c r="B1" s="1"/>
      <c r="C1" s="1"/>
      <c r="D1" s="1"/>
      <c r="E1" s="1"/>
      <c r="F1" s="1"/>
      <c r="G1" s="384" t="s">
        <v>124</v>
      </c>
      <c r="I1" s="1"/>
      <c r="J1" s="1"/>
      <c r="K1" s="1"/>
      <c r="L1" s="1"/>
      <c r="M1" s="1"/>
      <c r="N1" s="1"/>
      <c r="O1" s="1"/>
    </row>
    <row r="2" spans="2:15" ht="27.75" customHeight="1">
      <c r="B2" s="202"/>
      <c r="C2" s="202"/>
      <c r="D2" s="5"/>
      <c r="E2" s="5"/>
      <c r="F2" s="5"/>
      <c r="G2" s="5"/>
      <c r="H2" s="5"/>
      <c r="I2" s="5"/>
      <c r="J2" s="5"/>
      <c r="L2" s="5"/>
      <c r="M2" s="5"/>
      <c r="N2" s="5"/>
      <c r="O2" s="191" t="s">
        <v>27</v>
      </c>
    </row>
    <row r="3" spans="1:15" ht="24.75" customHeight="1">
      <c r="A3" s="402"/>
      <c r="B3" s="444"/>
      <c r="C3" s="445"/>
      <c r="D3" s="429" t="s">
        <v>110</v>
      </c>
      <c r="E3" s="430"/>
      <c r="F3" s="429" t="s">
        <v>63</v>
      </c>
      <c r="G3" s="430"/>
      <c r="H3" s="429" t="s">
        <v>64</v>
      </c>
      <c r="I3" s="430"/>
      <c r="J3" s="429" t="s">
        <v>111</v>
      </c>
      <c r="K3" s="430"/>
      <c r="L3" s="431" t="s">
        <v>24</v>
      </c>
      <c r="M3" s="432"/>
      <c r="N3" s="432"/>
      <c r="O3" s="433"/>
    </row>
    <row r="4" spans="1:15" ht="24.75" customHeight="1">
      <c r="A4" s="446"/>
      <c r="B4" s="447"/>
      <c r="C4" s="448"/>
      <c r="D4" s="192" t="s">
        <v>25</v>
      </c>
      <c r="E4" s="193" t="s">
        <v>76</v>
      </c>
      <c r="F4" s="192" t="s">
        <v>25</v>
      </c>
      <c r="G4" s="193" t="s">
        <v>29</v>
      </c>
      <c r="H4" s="192" t="s">
        <v>25</v>
      </c>
      <c r="I4" s="193" t="s">
        <v>29</v>
      </c>
      <c r="J4" s="192" t="s">
        <v>25</v>
      </c>
      <c r="K4" s="194" t="s">
        <v>29</v>
      </c>
      <c r="L4" s="9" t="s">
        <v>90</v>
      </c>
      <c r="M4" s="10" t="s">
        <v>91</v>
      </c>
      <c r="N4" s="10" t="s">
        <v>92</v>
      </c>
      <c r="O4" s="10" t="s">
        <v>93</v>
      </c>
    </row>
    <row r="5" spans="1:17" ht="24.75" customHeight="1">
      <c r="A5" s="271" t="s">
        <v>94</v>
      </c>
      <c r="B5" s="449" t="s">
        <v>67</v>
      </c>
      <c r="C5" s="450"/>
      <c r="D5" s="33">
        <v>35602.572</v>
      </c>
      <c r="E5" s="58">
        <v>48.3</v>
      </c>
      <c r="F5" s="59">
        <v>36582.262</v>
      </c>
      <c r="G5" s="58">
        <v>49.6</v>
      </c>
      <c r="H5" s="59">
        <v>34538.93</v>
      </c>
      <c r="I5" s="58">
        <v>45.295772261433946</v>
      </c>
      <c r="J5" s="59">
        <v>36437.382000000005</v>
      </c>
      <c r="K5" s="34">
        <v>45.883296391100046</v>
      </c>
      <c r="L5" s="35">
        <v>96.5</v>
      </c>
      <c r="M5" s="35">
        <v>102.8</v>
      </c>
      <c r="N5" s="35">
        <v>94.4144186600599</v>
      </c>
      <c r="O5" s="35">
        <v>105.4965570734241</v>
      </c>
      <c r="Q5" s="19"/>
    </row>
    <row r="6" spans="1:17" ht="24.75" customHeight="1">
      <c r="A6" s="271" t="s">
        <v>95</v>
      </c>
      <c r="B6" s="440" t="s">
        <v>66</v>
      </c>
      <c r="C6" s="441"/>
      <c r="D6" s="33">
        <v>32928.784</v>
      </c>
      <c r="E6" s="58">
        <v>44.7</v>
      </c>
      <c r="F6" s="59">
        <v>32035.297000000002</v>
      </c>
      <c r="G6" s="58">
        <v>43.4</v>
      </c>
      <c r="H6" s="59">
        <v>37124.184</v>
      </c>
      <c r="I6" s="58">
        <v>48.686180604192714</v>
      </c>
      <c r="J6" s="59">
        <v>38694.621</v>
      </c>
      <c r="K6" s="34">
        <v>48.72569505910946</v>
      </c>
      <c r="L6" s="35">
        <v>94.3</v>
      </c>
      <c r="M6" s="35">
        <v>97.3</v>
      </c>
      <c r="N6" s="35">
        <v>115.88524994789341</v>
      </c>
      <c r="O6" s="35">
        <v>104.2302263128531</v>
      </c>
      <c r="Q6" s="19"/>
    </row>
    <row r="7" spans="1:17" ht="24.75" customHeight="1" thickBot="1">
      <c r="A7" s="271" t="s">
        <v>96</v>
      </c>
      <c r="B7" s="442" t="s">
        <v>26</v>
      </c>
      <c r="C7" s="443"/>
      <c r="D7" s="15">
        <v>5211.305</v>
      </c>
      <c r="E7" s="60">
        <v>7.1</v>
      </c>
      <c r="F7" s="61">
        <v>5160.22</v>
      </c>
      <c r="G7" s="60">
        <v>7</v>
      </c>
      <c r="H7" s="61">
        <v>4588.880999999999</v>
      </c>
      <c r="I7" s="60">
        <v>6.018047134373337</v>
      </c>
      <c r="J7" s="61">
        <v>4281.170999999999</v>
      </c>
      <c r="K7" s="62">
        <v>5.391008549790492</v>
      </c>
      <c r="L7" s="63">
        <v>94.3</v>
      </c>
      <c r="M7" s="63">
        <v>99</v>
      </c>
      <c r="N7" s="63">
        <v>88.92801082124406</v>
      </c>
      <c r="O7" s="63">
        <v>93.2944436780993</v>
      </c>
      <c r="Q7" s="19"/>
    </row>
    <row r="8" spans="1:17" ht="24.75" customHeight="1" thickTop="1">
      <c r="A8" s="434" t="s">
        <v>22</v>
      </c>
      <c r="B8" s="435"/>
      <c r="C8" s="436"/>
      <c r="D8" s="49">
        <v>73742.661</v>
      </c>
      <c r="E8" s="64">
        <v>100</v>
      </c>
      <c r="F8" s="49">
        <v>73777.77900000001</v>
      </c>
      <c r="G8" s="64">
        <v>100</v>
      </c>
      <c r="H8" s="49">
        <v>76251.995</v>
      </c>
      <c r="I8" s="64">
        <v>100</v>
      </c>
      <c r="J8" s="65">
        <v>79413.174</v>
      </c>
      <c r="K8" s="50">
        <v>100</v>
      </c>
      <c r="L8" s="32">
        <v>95.4</v>
      </c>
      <c r="M8" s="32">
        <v>100</v>
      </c>
      <c r="N8" s="32">
        <v>103.35360596853965</v>
      </c>
      <c r="O8" s="32">
        <v>104.14570005676573</v>
      </c>
      <c r="Q8" s="19"/>
    </row>
    <row r="9" spans="2:15" ht="63.75" customHeight="1">
      <c r="B9" s="390"/>
      <c r="C9" s="390"/>
      <c r="D9" s="1"/>
      <c r="E9" s="1"/>
      <c r="F9" s="1"/>
      <c r="G9" s="302" t="s">
        <v>125</v>
      </c>
      <c r="I9" s="1"/>
      <c r="J9" s="1"/>
      <c r="K9" s="1"/>
      <c r="L9" s="1"/>
      <c r="M9" s="1"/>
      <c r="N9" s="1"/>
      <c r="O9" s="1"/>
    </row>
    <row r="10" spans="2:15" ht="25.5" customHeight="1">
      <c r="B10" s="391"/>
      <c r="C10" s="391"/>
      <c r="D10" s="5"/>
      <c r="E10" s="5"/>
      <c r="F10" s="5"/>
      <c r="G10" s="5"/>
      <c r="H10" s="5"/>
      <c r="I10" s="5"/>
      <c r="J10" s="5"/>
      <c r="L10" s="5"/>
      <c r="M10" s="5"/>
      <c r="N10" s="5"/>
      <c r="O10" s="191" t="s">
        <v>27</v>
      </c>
    </row>
    <row r="11" spans="1:15" ht="19.5" customHeight="1">
      <c r="A11" s="402"/>
      <c r="B11" s="444"/>
      <c r="C11" s="445"/>
      <c r="D11" s="429" t="s">
        <v>110</v>
      </c>
      <c r="E11" s="430"/>
      <c r="F11" s="429" t="s">
        <v>63</v>
      </c>
      <c r="G11" s="430"/>
      <c r="H11" s="429" t="s">
        <v>64</v>
      </c>
      <c r="I11" s="430"/>
      <c r="J11" s="429" t="s">
        <v>111</v>
      </c>
      <c r="K11" s="430"/>
      <c r="L11" s="431" t="s">
        <v>24</v>
      </c>
      <c r="M11" s="432"/>
      <c r="N11" s="432"/>
      <c r="O11" s="433"/>
    </row>
    <row r="12" spans="1:15" ht="19.5" customHeight="1">
      <c r="A12" s="446"/>
      <c r="B12" s="447"/>
      <c r="C12" s="448"/>
      <c r="D12" s="192" t="s">
        <v>25</v>
      </c>
      <c r="E12" s="193" t="s">
        <v>76</v>
      </c>
      <c r="F12" s="192" t="s">
        <v>25</v>
      </c>
      <c r="G12" s="193" t="s">
        <v>29</v>
      </c>
      <c r="H12" s="192" t="s">
        <v>25</v>
      </c>
      <c r="I12" s="193" t="s">
        <v>29</v>
      </c>
      <c r="J12" s="192" t="s">
        <v>25</v>
      </c>
      <c r="K12" s="194" t="s">
        <v>29</v>
      </c>
      <c r="L12" s="9" t="s">
        <v>97</v>
      </c>
      <c r="M12" s="10" t="s">
        <v>98</v>
      </c>
      <c r="N12" s="10" t="s">
        <v>99</v>
      </c>
      <c r="O12" s="10" t="s">
        <v>100</v>
      </c>
    </row>
    <row r="13" spans="1:17" ht="19.5" customHeight="1">
      <c r="A13" s="284">
        <v>1</v>
      </c>
      <c r="B13" s="451" t="s">
        <v>48</v>
      </c>
      <c r="C13" s="452"/>
      <c r="D13" s="15">
        <v>466.846</v>
      </c>
      <c r="E13" s="285">
        <v>0.6</v>
      </c>
      <c r="F13" s="15">
        <v>373.44300000000004</v>
      </c>
      <c r="G13" s="60">
        <v>0.5</v>
      </c>
      <c r="H13" s="15">
        <v>332.269</v>
      </c>
      <c r="I13" s="60">
        <v>0.4357512219844215</v>
      </c>
      <c r="J13" s="61">
        <v>344.819</v>
      </c>
      <c r="K13" s="286">
        <v>0.4342088127594547</v>
      </c>
      <c r="L13" s="18">
        <v>78.7</v>
      </c>
      <c r="M13" s="18">
        <v>80</v>
      </c>
      <c r="N13" s="18">
        <v>88.97448874393147</v>
      </c>
      <c r="O13" s="18">
        <v>103.77706015306875</v>
      </c>
      <c r="Q13" s="19"/>
    </row>
    <row r="14" spans="1:17" ht="19.5" customHeight="1">
      <c r="A14" s="284">
        <v>2</v>
      </c>
      <c r="B14" s="451" t="s">
        <v>112</v>
      </c>
      <c r="C14" s="452"/>
      <c r="D14" s="362" t="s">
        <v>68</v>
      </c>
      <c r="E14" s="363" t="s">
        <v>68</v>
      </c>
      <c r="F14" s="362" t="s">
        <v>68</v>
      </c>
      <c r="G14" s="364" t="s">
        <v>68</v>
      </c>
      <c r="H14" s="15">
        <v>3403.159</v>
      </c>
      <c r="I14" s="60">
        <v>4.46304257350906</v>
      </c>
      <c r="J14" s="61">
        <v>3540.7940000000003</v>
      </c>
      <c r="K14" s="286">
        <v>4.458698502593537</v>
      </c>
      <c r="L14" s="365" t="s">
        <v>68</v>
      </c>
      <c r="M14" s="365" t="s">
        <v>68</v>
      </c>
      <c r="N14" s="365" t="s">
        <v>68</v>
      </c>
      <c r="O14" s="18">
        <v>104.04433057638506</v>
      </c>
      <c r="Q14" s="19"/>
    </row>
    <row r="15" spans="1:17" ht="19.5" customHeight="1">
      <c r="A15" s="284">
        <v>3</v>
      </c>
      <c r="B15" s="453" t="s">
        <v>49</v>
      </c>
      <c r="C15" s="454"/>
      <c r="D15" s="15">
        <v>19517.674</v>
      </c>
      <c r="E15" s="285">
        <v>26.5</v>
      </c>
      <c r="F15" s="15">
        <v>19022.709</v>
      </c>
      <c r="G15" s="60">
        <v>25.8</v>
      </c>
      <c r="H15" s="15">
        <v>18096.3</v>
      </c>
      <c r="I15" s="60">
        <v>23.73223153046684</v>
      </c>
      <c r="J15" s="61">
        <v>19288.536</v>
      </c>
      <c r="K15" s="286">
        <v>24.288836509670297</v>
      </c>
      <c r="L15" s="18">
        <v>95.6</v>
      </c>
      <c r="M15" s="18">
        <v>97.5</v>
      </c>
      <c r="N15" s="18">
        <v>95.12998385245761</v>
      </c>
      <c r="O15" s="18">
        <v>106.58828600321613</v>
      </c>
      <c r="Q15" s="19"/>
    </row>
    <row r="16" spans="1:17" ht="19.5" customHeight="1">
      <c r="A16" s="295"/>
      <c r="B16" s="360"/>
      <c r="C16" s="385" t="s">
        <v>113</v>
      </c>
      <c r="D16" s="367" t="s">
        <v>101</v>
      </c>
      <c r="E16" s="368" t="s">
        <v>101</v>
      </c>
      <c r="F16" s="367" t="s">
        <v>101</v>
      </c>
      <c r="G16" s="369" t="s">
        <v>101</v>
      </c>
      <c r="H16" s="22">
        <v>2564.152</v>
      </c>
      <c r="I16" s="269">
        <v>3.3627343127219165</v>
      </c>
      <c r="J16" s="270">
        <v>2527.0570000000002</v>
      </c>
      <c r="K16" s="370">
        <v>3.1821634531318446</v>
      </c>
      <c r="L16" s="306" t="s">
        <v>101</v>
      </c>
      <c r="M16" s="306" t="s">
        <v>101</v>
      </c>
      <c r="N16" s="306" t="s">
        <v>101</v>
      </c>
      <c r="O16" s="25">
        <v>98.55332289193464</v>
      </c>
      <c r="Q16" s="19"/>
    </row>
    <row r="17" spans="1:17" ht="19.5" customHeight="1">
      <c r="A17" s="295"/>
      <c r="B17" s="366"/>
      <c r="C17" s="386" t="s">
        <v>114</v>
      </c>
      <c r="D17" s="367" t="s">
        <v>102</v>
      </c>
      <c r="E17" s="368" t="s">
        <v>102</v>
      </c>
      <c r="F17" s="367" t="s">
        <v>102</v>
      </c>
      <c r="G17" s="369" t="s">
        <v>102</v>
      </c>
      <c r="H17" s="22">
        <v>1457.066</v>
      </c>
      <c r="I17" s="269">
        <v>1.9108562339909927</v>
      </c>
      <c r="J17" s="270">
        <v>1808.6860000000001</v>
      </c>
      <c r="K17" s="370">
        <v>2.277564173420395</v>
      </c>
      <c r="L17" s="306" t="s">
        <v>102</v>
      </c>
      <c r="M17" s="306" t="s">
        <v>102</v>
      </c>
      <c r="N17" s="306" t="s">
        <v>102</v>
      </c>
      <c r="O17" s="25">
        <v>124.13205716144635</v>
      </c>
      <c r="Q17" s="19"/>
    </row>
    <row r="18" spans="1:17" ht="19.5" customHeight="1">
      <c r="A18" s="295"/>
      <c r="B18" s="366"/>
      <c r="C18" s="386" t="s">
        <v>117</v>
      </c>
      <c r="D18" s="367" t="s">
        <v>103</v>
      </c>
      <c r="E18" s="368" t="s">
        <v>103</v>
      </c>
      <c r="F18" s="367" t="s">
        <v>103</v>
      </c>
      <c r="G18" s="369" t="s">
        <v>103</v>
      </c>
      <c r="H18" s="22">
        <v>1644.649</v>
      </c>
      <c r="I18" s="269">
        <v>2.156860289360298</v>
      </c>
      <c r="J18" s="270">
        <v>1783.5729999999999</v>
      </c>
      <c r="K18" s="370">
        <v>2.2459409568493007</v>
      </c>
      <c r="L18" s="306" t="s">
        <v>103</v>
      </c>
      <c r="M18" s="306" t="s">
        <v>103</v>
      </c>
      <c r="N18" s="306" t="s">
        <v>103</v>
      </c>
      <c r="O18" s="25">
        <v>108.44703033899634</v>
      </c>
      <c r="Q18" s="19"/>
    </row>
    <row r="19" spans="1:17" ht="19.5" customHeight="1">
      <c r="A19" s="295"/>
      <c r="B19" s="366"/>
      <c r="C19" s="392" t="s">
        <v>115</v>
      </c>
      <c r="D19" s="367" t="s">
        <v>104</v>
      </c>
      <c r="E19" s="368" t="s">
        <v>104</v>
      </c>
      <c r="F19" s="367" t="s">
        <v>104</v>
      </c>
      <c r="G19" s="369" t="s">
        <v>104</v>
      </c>
      <c r="H19" s="22">
        <v>1793.715</v>
      </c>
      <c r="I19" s="269">
        <v>2.3523515679819265</v>
      </c>
      <c r="J19" s="270">
        <v>1952.888</v>
      </c>
      <c r="K19" s="370">
        <v>2.459148654604839</v>
      </c>
      <c r="L19" s="306" t="s">
        <v>104</v>
      </c>
      <c r="M19" s="306" t="s">
        <v>104</v>
      </c>
      <c r="N19" s="306" t="s">
        <v>104</v>
      </c>
      <c r="O19" s="25">
        <v>108.87392924739994</v>
      </c>
      <c r="Q19" s="19"/>
    </row>
    <row r="20" spans="1:17" ht="19.5" customHeight="1">
      <c r="A20" s="295"/>
      <c r="B20" s="366"/>
      <c r="C20" s="394" t="s">
        <v>116</v>
      </c>
      <c r="D20" s="367" t="s">
        <v>105</v>
      </c>
      <c r="E20" s="368" t="s">
        <v>105</v>
      </c>
      <c r="F20" s="367" t="s">
        <v>105</v>
      </c>
      <c r="G20" s="369" t="s">
        <v>105</v>
      </c>
      <c r="H20" s="22">
        <v>7756.38</v>
      </c>
      <c r="I20" s="269">
        <v>10.172035498874488</v>
      </c>
      <c r="J20" s="270">
        <v>8357.773000000001</v>
      </c>
      <c r="K20" s="370">
        <v>10.524416263729744</v>
      </c>
      <c r="L20" s="306" t="s">
        <v>105</v>
      </c>
      <c r="M20" s="306" t="s">
        <v>105</v>
      </c>
      <c r="N20" s="306" t="s">
        <v>105</v>
      </c>
      <c r="O20" s="25">
        <v>107.75352677408792</v>
      </c>
      <c r="Q20" s="19"/>
    </row>
    <row r="21" spans="1:17" ht="19.5" customHeight="1">
      <c r="A21" s="371"/>
      <c r="B21" s="372"/>
      <c r="C21" s="387" t="s">
        <v>20</v>
      </c>
      <c r="D21" s="373" t="s">
        <v>106</v>
      </c>
      <c r="E21" s="374" t="s">
        <v>106</v>
      </c>
      <c r="F21" s="373" t="s">
        <v>106</v>
      </c>
      <c r="G21" s="375" t="s">
        <v>106</v>
      </c>
      <c r="H21" s="29">
        <v>2880.3379999999997</v>
      </c>
      <c r="I21" s="273">
        <v>3.7773936275372204</v>
      </c>
      <c r="J21" s="376">
        <v>2858.559</v>
      </c>
      <c r="K21" s="377">
        <v>3.5996030079341748</v>
      </c>
      <c r="L21" s="378" t="s">
        <v>106</v>
      </c>
      <c r="M21" s="378" t="s">
        <v>106</v>
      </c>
      <c r="N21" s="378" t="s">
        <v>106</v>
      </c>
      <c r="O21" s="32">
        <v>99.24387346207286</v>
      </c>
      <c r="Q21" s="19"/>
    </row>
    <row r="22" spans="1:17" ht="19.5" customHeight="1">
      <c r="A22" s="265" t="s">
        <v>62</v>
      </c>
      <c r="B22" s="453" t="s">
        <v>50</v>
      </c>
      <c r="C22" s="454"/>
      <c r="D22" s="15">
        <v>48352.323</v>
      </c>
      <c r="E22" s="285">
        <v>65.6</v>
      </c>
      <c r="F22" s="15">
        <v>49853.905</v>
      </c>
      <c r="G22" s="60">
        <v>67.6</v>
      </c>
      <c r="H22" s="15">
        <v>50270.558</v>
      </c>
      <c r="I22" s="60">
        <v>65.92687574928368</v>
      </c>
      <c r="J22" s="61">
        <v>52067.316</v>
      </c>
      <c r="K22" s="286">
        <v>65.56508621604773</v>
      </c>
      <c r="L22" s="18">
        <v>94.9</v>
      </c>
      <c r="M22" s="18">
        <v>103.1</v>
      </c>
      <c r="N22" s="18">
        <v>107.7</v>
      </c>
      <c r="O22" s="18">
        <v>103.57417556415427</v>
      </c>
      <c r="Q22" s="19"/>
    </row>
    <row r="23" spans="1:17" ht="19.5" customHeight="1">
      <c r="A23" s="268"/>
      <c r="B23" s="360"/>
      <c r="C23" s="477" t="s">
        <v>187</v>
      </c>
      <c r="D23" s="367" t="s">
        <v>104</v>
      </c>
      <c r="E23" s="368" t="s">
        <v>104</v>
      </c>
      <c r="F23" s="367" t="s">
        <v>104</v>
      </c>
      <c r="G23" s="369" t="s">
        <v>104</v>
      </c>
      <c r="H23" s="22">
        <v>716.3580000000001</v>
      </c>
      <c r="I23" s="269">
        <v>0.939461321634929</v>
      </c>
      <c r="J23" s="270">
        <v>546.002</v>
      </c>
      <c r="K23" s="370">
        <v>0.6875458724266581</v>
      </c>
      <c r="L23" s="306" t="s">
        <v>104</v>
      </c>
      <c r="M23" s="306" t="s">
        <v>104</v>
      </c>
      <c r="N23" s="306" t="s">
        <v>104</v>
      </c>
      <c r="O23" s="25">
        <v>76.21915299333574</v>
      </c>
      <c r="Q23" s="19"/>
    </row>
    <row r="24" spans="1:17" ht="19.5" customHeight="1">
      <c r="A24" s="268"/>
      <c r="B24" s="360"/>
      <c r="C24" s="388" t="s">
        <v>188</v>
      </c>
      <c r="D24" s="367" t="s">
        <v>101</v>
      </c>
      <c r="E24" s="368" t="s">
        <v>101</v>
      </c>
      <c r="F24" s="367" t="s">
        <v>101</v>
      </c>
      <c r="G24" s="369" t="s">
        <v>101</v>
      </c>
      <c r="H24" s="22">
        <v>2756.759</v>
      </c>
      <c r="I24" s="269">
        <v>3.6153270481644446</v>
      </c>
      <c r="J24" s="270">
        <v>3311.7529999999997</v>
      </c>
      <c r="K24" s="370">
        <v>4.170281621031795</v>
      </c>
      <c r="L24" s="306" t="s">
        <v>101</v>
      </c>
      <c r="M24" s="306" t="s">
        <v>101</v>
      </c>
      <c r="N24" s="306" t="s">
        <v>101</v>
      </c>
      <c r="O24" s="25">
        <v>120.13211891209932</v>
      </c>
      <c r="Q24" s="19"/>
    </row>
    <row r="25" spans="1:17" ht="19.5" customHeight="1">
      <c r="A25" s="268"/>
      <c r="B25" s="360"/>
      <c r="C25" s="478" t="s">
        <v>189</v>
      </c>
      <c r="D25" s="367" t="s">
        <v>101</v>
      </c>
      <c r="E25" s="368" t="s">
        <v>101</v>
      </c>
      <c r="F25" s="367" t="s">
        <v>101</v>
      </c>
      <c r="G25" s="369" t="s">
        <v>101</v>
      </c>
      <c r="H25" s="22">
        <v>3139.094</v>
      </c>
      <c r="I25" s="269">
        <v>4.116736880130152</v>
      </c>
      <c r="J25" s="270">
        <v>3421.3109999999997</v>
      </c>
      <c r="K25" s="370">
        <v>4.3082410986368584</v>
      </c>
      <c r="L25" s="306" t="s">
        <v>101</v>
      </c>
      <c r="M25" s="306" t="s">
        <v>101</v>
      </c>
      <c r="N25" s="306" t="s">
        <v>101</v>
      </c>
      <c r="O25" s="25">
        <v>108.99039659213773</v>
      </c>
      <c r="Q25" s="19"/>
    </row>
    <row r="26" spans="1:17" ht="19.5" customHeight="1">
      <c r="A26" s="268"/>
      <c r="B26" s="360"/>
      <c r="C26" s="478" t="s">
        <v>190</v>
      </c>
      <c r="D26" s="367" t="s">
        <v>101</v>
      </c>
      <c r="E26" s="368" t="s">
        <v>101</v>
      </c>
      <c r="F26" s="367" t="s">
        <v>101</v>
      </c>
      <c r="G26" s="369" t="s">
        <v>101</v>
      </c>
      <c r="H26" s="22">
        <v>14100.563</v>
      </c>
      <c r="I26" s="269">
        <v>18.4920578143562</v>
      </c>
      <c r="J26" s="270">
        <v>14476.716</v>
      </c>
      <c r="K26" s="370">
        <v>18.229615151763106</v>
      </c>
      <c r="L26" s="306" t="s">
        <v>101</v>
      </c>
      <c r="M26" s="306" t="s">
        <v>101</v>
      </c>
      <c r="N26" s="306" t="s">
        <v>101</v>
      </c>
      <c r="O26" s="25">
        <v>102.66764525643408</v>
      </c>
      <c r="Q26" s="19"/>
    </row>
    <row r="27" spans="1:17" ht="19.5" customHeight="1">
      <c r="A27" s="268"/>
      <c r="B27" s="360"/>
      <c r="C27" s="478" t="s">
        <v>191</v>
      </c>
      <c r="D27" s="367" t="s">
        <v>68</v>
      </c>
      <c r="E27" s="368" t="s">
        <v>68</v>
      </c>
      <c r="F27" s="367" t="s">
        <v>68</v>
      </c>
      <c r="G27" s="369" t="s">
        <v>68</v>
      </c>
      <c r="H27" s="22">
        <v>3521.816</v>
      </c>
      <c r="I27" s="269">
        <v>4.618654239800546</v>
      </c>
      <c r="J27" s="270">
        <v>3425.315</v>
      </c>
      <c r="K27" s="370">
        <v>4.313283083232513</v>
      </c>
      <c r="L27" s="306" t="s">
        <v>68</v>
      </c>
      <c r="M27" s="306" t="s">
        <v>68</v>
      </c>
      <c r="N27" s="306" t="s">
        <v>68</v>
      </c>
      <c r="O27" s="25">
        <v>97.25990795657695</v>
      </c>
      <c r="Q27" s="19"/>
    </row>
    <row r="28" spans="1:17" ht="19.5" customHeight="1">
      <c r="A28" s="268"/>
      <c r="B28" s="360"/>
      <c r="C28" s="478" t="s">
        <v>192</v>
      </c>
      <c r="D28" s="367" t="s">
        <v>106</v>
      </c>
      <c r="E28" s="368" t="s">
        <v>106</v>
      </c>
      <c r="F28" s="367" t="s">
        <v>106</v>
      </c>
      <c r="G28" s="369" t="s">
        <v>106</v>
      </c>
      <c r="H28" s="22">
        <v>1669.514</v>
      </c>
      <c r="I28" s="269">
        <v>2.189469272246582</v>
      </c>
      <c r="J28" s="270">
        <v>1855.57</v>
      </c>
      <c r="K28" s="370">
        <v>2.3366022368026744</v>
      </c>
      <c r="L28" s="306" t="s">
        <v>106</v>
      </c>
      <c r="M28" s="306" t="s">
        <v>106</v>
      </c>
      <c r="N28" s="306" t="s">
        <v>106</v>
      </c>
      <c r="O28" s="25">
        <v>111.14432104193196</v>
      </c>
      <c r="Q28" s="19"/>
    </row>
    <row r="29" spans="1:17" ht="19.5" customHeight="1">
      <c r="A29" s="268"/>
      <c r="B29" s="360"/>
      <c r="C29" s="389" t="s">
        <v>193</v>
      </c>
      <c r="D29" s="367" t="s">
        <v>68</v>
      </c>
      <c r="E29" s="368" t="s">
        <v>68</v>
      </c>
      <c r="F29" s="367" t="s">
        <v>68</v>
      </c>
      <c r="G29" s="369" t="s">
        <v>68</v>
      </c>
      <c r="H29" s="22">
        <v>1684.8220000000001</v>
      </c>
      <c r="I29" s="269">
        <v>2.2095448125652317</v>
      </c>
      <c r="J29" s="270">
        <v>1951.844</v>
      </c>
      <c r="K29" s="370">
        <v>2.4578340112687096</v>
      </c>
      <c r="L29" s="306" t="s">
        <v>68</v>
      </c>
      <c r="M29" s="306" t="s">
        <v>68</v>
      </c>
      <c r="N29" s="306" t="s">
        <v>68</v>
      </c>
      <c r="O29" s="25">
        <v>115.84867718963784</v>
      </c>
      <c r="Q29" s="19"/>
    </row>
    <row r="30" spans="1:17" ht="19.5" customHeight="1">
      <c r="A30" s="268"/>
      <c r="B30" s="360"/>
      <c r="C30" s="478" t="s">
        <v>194</v>
      </c>
      <c r="D30" s="367" t="s">
        <v>107</v>
      </c>
      <c r="E30" s="368" t="s">
        <v>107</v>
      </c>
      <c r="F30" s="367" t="s">
        <v>107</v>
      </c>
      <c r="G30" s="369" t="s">
        <v>107</v>
      </c>
      <c r="H30" s="22">
        <v>3824.4390000000003</v>
      </c>
      <c r="I30" s="269">
        <v>5.015526479012123</v>
      </c>
      <c r="J30" s="270">
        <v>4621.987</v>
      </c>
      <c r="K30" s="370">
        <v>5.820176637191205</v>
      </c>
      <c r="L30" s="306" t="s">
        <v>107</v>
      </c>
      <c r="M30" s="306" t="s">
        <v>107</v>
      </c>
      <c r="N30" s="306" t="s">
        <v>107</v>
      </c>
      <c r="O30" s="25">
        <v>120.8539866892896</v>
      </c>
      <c r="Q30" s="19"/>
    </row>
    <row r="31" spans="1:17" ht="19.5" customHeight="1">
      <c r="A31" s="268"/>
      <c r="B31" s="366"/>
      <c r="C31" s="479" t="s">
        <v>195</v>
      </c>
      <c r="D31" s="379" t="s">
        <v>108</v>
      </c>
      <c r="E31" s="380" t="s">
        <v>108</v>
      </c>
      <c r="F31" s="379" t="s">
        <v>108</v>
      </c>
      <c r="G31" s="381" t="s">
        <v>108</v>
      </c>
      <c r="H31" s="28">
        <v>18857.193</v>
      </c>
      <c r="I31" s="278">
        <v>24.730097881373464</v>
      </c>
      <c r="J31" s="279">
        <v>18456.818</v>
      </c>
      <c r="K31" s="382">
        <v>23.24150650369421</v>
      </c>
      <c r="L31" s="383" t="s">
        <v>108</v>
      </c>
      <c r="M31" s="383" t="s">
        <v>108</v>
      </c>
      <c r="N31" s="383" t="s">
        <v>108</v>
      </c>
      <c r="O31" s="40">
        <v>97.87680488819306</v>
      </c>
      <c r="Q31" s="19"/>
    </row>
    <row r="32" spans="1:17" ht="19.5" customHeight="1" thickBot="1">
      <c r="A32" s="296" t="s">
        <v>109</v>
      </c>
      <c r="B32" s="442" t="s">
        <v>26</v>
      </c>
      <c r="C32" s="443"/>
      <c r="D32" s="44">
        <v>5405.818</v>
      </c>
      <c r="E32" s="287">
        <v>7.3</v>
      </c>
      <c r="F32" s="272">
        <v>4527.722</v>
      </c>
      <c r="G32" s="288">
        <v>6.1</v>
      </c>
      <c r="H32" s="272">
        <v>4149.709</v>
      </c>
      <c r="I32" s="288">
        <v>5.442098924756001</v>
      </c>
      <c r="J32" s="274">
        <v>4171.709</v>
      </c>
      <c r="K32" s="289">
        <v>5.25316995892898</v>
      </c>
      <c r="L32" s="290">
        <v>100.5</v>
      </c>
      <c r="M32" s="290">
        <v>83.8</v>
      </c>
      <c r="N32" s="290">
        <v>91.65114377605339</v>
      </c>
      <c r="O32" s="290">
        <v>100.5301576568381</v>
      </c>
      <c r="Q32" s="19"/>
    </row>
    <row r="33" spans="1:17" ht="19.5" customHeight="1" thickTop="1">
      <c r="A33" s="434" t="s">
        <v>22</v>
      </c>
      <c r="B33" s="435"/>
      <c r="C33" s="436"/>
      <c r="D33" s="49">
        <v>73742.661</v>
      </c>
      <c r="E33" s="64">
        <v>100</v>
      </c>
      <c r="F33" s="49">
        <v>73777.77900000001</v>
      </c>
      <c r="G33" s="64">
        <v>100</v>
      </c>
      <c r="H33" s="49">
        <v>76251.995</v>
      </c>
      <c r="I33" s="64">
        <v>100</v>
      </c>
      <c r="J33" s="65">
        <v>79413.174</v>
      </c>
      <c r="K33" s="50">
        <v>100</v>
      </c>
      <c r="L33" s="32">
        <v>95.4</v>
      </c>
      <c r="M33" s="32">
        <v>100</v>
      </c>
      <c r="N33" s="32">
        <v>103.35360596853965</v>
      </c>
      <c r="O33" s="32">
        <v>104.14570005676573</v>
      </c>
      <c r="Q33" s="19"/>
    </row>
    <row r="34" spans="1:17" ht="14.25" customHeight="1">
      <c r="A34" s="407" t="s">
        <v>196</v>
      </c>
      <c r="B34" s="480"/>
      <c r="C34" s="481"/>
      <c r="D34" s="120"/>
      <c r="E34" s="129"/>
      <c r="F34" s="291"/>
      <c r="G34" s="129"/>
      <c r="H34" s="292"/>
      <c r="I34" s="293"/>
      <c r="J34" s="292"/>
      <c r="K34" s="293"/>
      <c r="L34" s="294"/>
      <c r="M34" s="294"/>
      <c r="N34" s="293"/>
      <c r="O34" s="293"/>
      <c r="Q34" s="19"/>
    </row>
    <row r="35" spans="1:3" ht="12">
      <c r="A35" s="482"/>
      <c r="B35" s="483"/>
      <c r="C35" s="484" t="s">
        <v>197</v>
      </c>
    </row>
    <row r="36" ht="12">
      <c r="A36" s="393"/>
    </row>
  </sheetData>
  <mergeCells count="22">
    <mergeCell ref="L3:O3"/>
    <mergeCell ref="L11:O11"/>
    <mergeCell ref="B14:C14"/>
    <mergeCell ref="A33:C33"/>
    <mergeCell ref="B15:C15"/>
    <mergeCell ref="B22:C22"/>
    <mergeCell ref="B32:C32"/>
    <mergeCell ref="B13:C13"/>
    <mergeCell ref="H3:I3"/>
    <mergeCell ref="A8:C8"/>
    <mergeCell ref="D3:E3"/>
    <mergeCell ref="D11:E11"/>
    <mergeCell ref="B6:C6"/>
    <mergeCell ref="B7:C7"/>
    <mergeCell ref="A11:C12"/>
    <mergeCell ref="B5:C5"/>
    <mergeCell ref="A3:C4"/>
    <mergeCell ref="J11:K11"/>
    <mergeCell ref="H11:I11"/>
    <mergeCell ref="F3:G3"/>
    <mergeCell ref="J3:K3"/>
    <mergeCell ref="F11:G11"/>
  </mergeCells>
  <printOptions/>
  <pageMargins left="0.25" right="0.17" top="1" bottom="0.67" header="0.46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26"/>
  <sheetViews>
    <sheetView workbookViewId="0" topLeftCell="A1">
      <selection activeCell="H2" sqref="H2"/>
    </sheetView>
  </sheetViews>
  <sheetFormatPr defaultColWidth="9.00390625" defaultRowHeight="13.5"/>
  <cols>
    <col min="1" max="1" width="2.50390625" style="55" customWidth="1"/>
    <col min="2" max="2" width="1.625" style="4" customWidth="1"/>
    <col min="3" max="3" width="20.25390625" style="4" customWidth="1"/>
    <col min="4" max="4" width="1.75390625" style="56" customWidth="1"/>
    <col min="5" max="5" width="11.75390625" style="56" customWidth="1"/>
    <col min="6" max="6" width="1.4921875" style="3" customWidth="1"/>
    <col min="7" max="7" width="1.4921875" style="56" customWidth="1"/>
    <col min="8" max="8" width="6.125" style="56" customWidth="1"/>
    <col min="9" max="10" width="1.4921875" style="3" customWidth="1"/>
    <col min="11" max="11" width="6.75390625" style="5" customWidth="1"/>
    <col min="12" max="12" width="1.4921875" style="3" customWidth="1"/>
    <col min="13" max="13" width="1.75390625" style="56" customWidth="1"/>
    <col min="14" max="14" width="11.75390625" style="56" customWidth="1"/>
    <col min="15" max="15" width="1.4921875" style="3" customWidth="1"/>
    <col min="16" max="16" width="1.4921875" style="4" customWidth="1"/>
    <col min="17" max="17" width="6.125" style="56" customWidth="1"/>
    <col min="18" max="18" width="1.4921875" style="4" customWidth="1"/>
    <col min="19" max="19" width="1.25" style="4" customWidth="1"/>
    <col min="20" max="20" width="7.625" style="5" customWidth="1"/>
    <col min="21" max="21" width="1.75390625" style="4" customWidth="1"/>
    <col min="22" max="16384" width="9.00390625" style="4" customWidth="1"/>
  </cols>
  <sheetData>
    <row r="1" spans="1:21" ht="16.5" customHeight="1">
      <c r="A1" s="69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70"/>
      <c r="U1" s="5"/>
    </row>
    <row r="2" spans="1:21" ht="120" customHeight="1">
      <c r="A2" s="71"/>
      <c r="B2" s="71"/>
      <c r="C2" s="71"/>
      <c r="D2" s="71"/>
      <c r="E2" s="71"/>
      <c r="F2" s="71"/>
      <c r="G2" s="71"/>
      <c r="H2" s="253" t="s">
        <v>184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72"/>
      <c r="B3" s="7"/>
      <c r="C3" s="73"/>
      <c r="D3" s="74"/>
      <c r="E3" s="455" t="s">
        <v>129</v>
      </c>
      <c r="F3" s="75"/>
      <c r="G3" s="76"/>
      <c r="H3" s="195" t="s">
        <v>130</v>
      </c>
      <c r="I3" s="78"/>
      <c r="J3" s="76"/>
      <c r="K3" s="201" t="s">
        <v>131</v>
      </c>
      <c r="L3" s="79"/>
      <c r="M3" s="77"/>
      <c r="N3" s="195" t="s">
        <v>132</v>
      </c>
      <c r="O3" s="78"/>
      <c r="P3" s="76"/>
      <c r="Q3" s="195" t="s">
        <v>130</v>
      </c>
      <c r="R3" s="78"/>
      <c r="S3" s="76"/>
      <c r="T3" s="201" t="s">
        <v>131</v>
      </c>
      <c r="U3" s="78"/>
    </row>
    <row r="4" spans="1:21" ht="11.25" customHeight="1">
      <c r="A4" s="6"/>
      <c r="B4" s="68"/>
      <c r="C4" s="8"/>
      <c r="D4" s="80"/>
      <c r="E4" s="456"/>
      <c r="F4" s="81"/>
      <c r="G4" s="67"/>
      <c r="H4" s="196" t="s">
        <v>133</v>
      </c>
      <c r="I4" s="81"/>
      <c r="J4" s="67"/>
      <c r="K4" s="80" t="s">
        <v>134</v>
      </c>
      <c r="L4" s="82"/>
      <c r="M4" s="80"/>
      <c r="N4" s="196" t="s">
        <v>135</v>
      </c>
      <c r="O4" s="81"/>
      <c r="P4" s="67"/>
      <c r="Q4" s="196" t="s">
        <v>136</v>
      </c>
      <c r="R4" s="81"/>
      <c r="S4" s="67"/>
      <c r="T4" s="80" t="s">
        <v>134</v>
      </c>
      <c r="U4" s="81"/>
    </row>
    <row r="5" spans="1:21" ht="24.75" customHeight="1">
      <c r="A5" s="254" t="s">
        <v>137</v>
      </c>
      <c r="B5" s="420" t="s">
        <v>118</v>
      </c>
      <c r="C5" s="421"/>
      <c r="D5" s="83"/>
      <c r="E5" s="84">
        <v>103778</v>
      </c>
      <c r="F5" s="85"/>
      <c r="G5" s="86"/>
      <c r="H5" s="87">
        <v>42.970477412943566</v>
      </c>
      <c r="I5" s="88"/>
      <c r="J5" s="89"/>
      <c r="K5" s="90">
        <v>94.22799291778273</v>
      </c>
      <c r="L5" s="91"/>
      <c r="M5" s="92"/>
      <c r="N5" s="93">
        <v>249149.8</v>
      </c>
      <c r="O5" s="85"/>
      <c r="P5" s="86"/>
      <c r="Q5" s="93">
        <v>36.5838538136514</v>
      </c>
      <c r="R5" s="85"/>
      <c r="S5" s="93"/>
      <c r="T5" s="90">
        <v>85.7850761048345</v>
      </c>
      <c r="U5" s="94"/>
    </row>
    <row r="6" spans="1:21" ht="24.75" customHeight="1">
      <c r="A6" s="255"/>
      <c r="B6" s="256"/>
      <c r="C6" s="257" t="s">
        <v>138</v>
      </c>
      <c r="D6" s="95" t="s">
        <v>82</v>
      </c>
      <c r="E6" s="96">
        <v>54330</v>
      </c>
      <c r="F6" s="97" t="s">
        <v>83</v>
      </c>
      <c r="G6" s="98" t="s">
        <v>82</v>
      </c>
      <c r="H6" s="99">
        <v>22.49596290008695</v>
      </c>
      <c r="I6" s="100" t="s">
        <v>83</v>
      </c>
      <c r="J6" s="101" t="s">
        <v>82</v>
      </c>
      <c r="K6" s="102">
        <v>90.17577055220833</v>
      </c>
      <c r="L6" s="103" t="s">
        <v>83</v>
      </c>
      <c r="M6" s="104" t="s">
        <v>82</v>
      </c>
      <c r="N6" s="105">
        <v>136752.2</v>
      </c>
      <c r="O6" s="97" t="s">
        <v>83</v>
      </c>
      <c r="P6" s="98" t="s">
        <v>82</v>
      </c>
      <c r="Q6" s="105">
        <v>20.079977963037578</v>
      </c>
      <c r="R6" s="97" t="s">
        <v>83</v>
      </c>
      <c r="S6" s="105" t="s">
        <v>82</v>
      </c>
      <c r="T6" s="102">
        <v>86.0707915364349</v>
      </c>
      <c r="U6" s="106" t="s">
        <v>83</v>
      </c>
    </row>
    <row r="7" spans="1:21" ht="24.75" customHeight="1">
      <c r="A7" s="255"/>
      <c r="B7" s="256"/>
      <c r="C7" s="257" t="s">
        <v>139</v>
      </c>
      <c r="D7" s="95" t="s">
        <v>82</v>
      </c>
      <c r="E7" s="258">
        <v>15918</v>
      </c>
      <c r="F7" s="97" t="s">
        <v>83</v>
      </c>
      <c r="G7" s="98" t="s">
        <v>82</v>
      </c>
      <c r="H7" s="99">
        <v>6.591031427270093</v>
      </c>
      <c r="I7" s="100" t="s">
        <v>83</v>
      </c>
      <c r="J7" s="101" t="s">
        <v>82</v>
      </c>
      <c r="K7" s="405">
        <v>114.31238779174147</v>
      </c>
      <c r="L7" s="103" t="s">
        <v>83</v>
      </c>
      <c r="M7" s="104" t="s">
        <v>82</v>
      </c>
      <c r="N7" s="259">
        <v>67809.5</v>
      </c>
      <c r="O7" s="97" t="s">
        <v>83</v>
      </c>
      <c r="P7" s="98" t="s">
        <v>82</v>
      </c>
      <c r="Q7" s="105">
        <v>9.956792400302128</v>
      </c>
      <c r="R7" s="97" t="s">
        <v>83</v>
      </c>
      <c r="S7" s="105" t="s">
        <v>82</v>
      </c>
      <c r="T7" s="405">
        <v>90.08475814701154</v>
      </c>
      <c r="U7" s="106" t="s">
        <v>83</v>
      </c>
    </row>
    <row r="8" spans="1:21" ht="24.75" customHeight="1">
      <c r="A8" s="26"/>
      <c r="B8" s="260"/>
      <c r="C8" s="261" t="s">
        <v>140</v>
      </c>
      <c r="D8" s="143" t="s">
        <v>82</v>
      </c>
      <c r="E8" s="144">
        <v>33530</v>
      </c>
      <c r="F8" s="145" t="s">
        <v>83</v>
      </c>
      <c r="G8" s="146" t="s">
        <v>82</v>
      </c>
      <c r="H8" s="147">
        <v>13.883483085586517</v>
      </c>
      <c r="I8" s="148" t="s">
        <v>83</v>
      </c>
      <c r="J8" s="149" t="s">
        <v>82</v>
      </c>
      <c r="K8" s="150">
        <v>93.23989877923306</v>
      </c>
      <c r="L8" s="151" t="s">
        <v>83</v>
      </c>
      <c r="M8" s="152" t="s">
        <v>82</v>
      </c>
      <c r="N8" s="153">
        <v>44588.1</v>
      </c>
      <c r="O8" s="145" t="s">
        <v>83</v>
      </c>
      <c r="P8" s="146" t="s">
        <v>82</v>
      </c>
      <c r="Q8" s="153">
        <v>6.547083450311701</v>
      </c>
      <c r="R8" s="145" t="s">
        <v>83</v>
      </c>
      <c r="S8" s="153" t="s">
        <v>82</v>
      </c>
      <c r="T8" s="150">
        <v>79.22759135371412</v>
      </c>
      <c r="U8" s="154" t="s">
        <v>83</v>
      </c>
    </row>
    <row r="9" spans="1:21" ht="24.75" customHeight="1">
      <c r="A9" s="26" t="s">
        <v>141</v>
      </c>
      <c r="B9" s="422" t="s">
        <v>142</v>
      </c>
      <c r="C9" s="423"/>
      <c r="D9" s="107"/>
      <c r="E9" s="108">
        <v>50106</v>
      </c>
      <c r="F9" s="109"/>
      <c r="G9" s="110"/>
      <c r="H9" s="111">
        <v>20.746966999296095</v>
      </c>
      <c r="I9" s="112"/>
      <c r="J9" s="113"/>
      <c r="K9" s="114">
        <v>118.0631479736098</v>
      </c>
      <c r="L9" s="115"/>
      <c r="M9" s="116"/>
      <c r="N9" s="117">
        <v>68331.7</v>
      </c>
      <c r="O9" s="109"/>
      <c r="P9" s="110"/>
      <c r="Q9" s="117">
        <v>10.033469517688891</v>
      </c>
      <c r="R9" s="109"/>
      <c r="S9" s="117"/>
      <c r="T9" s="114">
        <v>117.36405482463674</v>
      </c>
      <c r="U9" s="118"/>
    </row>
    <row r="10" spans="1:21" ht="24.75" customHeight="1">
      <c r="A10" s="26" t="s">
        <v>143</v>
      </c>
      <c r="B10" s="422" t="s">
        <v>144</v>
      </c>
      <c r="C10" s="423"/>
      <c r="D10" s="107"/>
      <c r="E10" s="108">
        <v>7288</v>
      </c>
      <c r="F10" s="109"/>
      <c r="G10" s="110"/>
      <c r="H10" s="111">
        <v>3.0176804273114985</v>
      </c>
      <c r="I10" s="112"/>
      <c r="J10" s="113"/>
      <c r="K10" s="114">
        <v>106.4874342489772</v>
      </c>
      <c r="L10" s="115"/>
      <c r="M10" s="116"/>
      <c r="N10" s="117">
        <v>72783.6</v>
      </c>
      <c r="O10" s="109"/>
      <c r="P10" s="110"/>
      <c r="Q10" s="117">
        <v>10.687163234452841</v>
      </c>
      <c r="R10" s="109"/>
      <c r="S10" s="117"/>
      <c r="T10" s="114">
        <v>82.40840755157913</v>
      </c>
      <c r="U10" s="118"/>
    </row>
    <row r="11" spans="1:21" ht="24.75" customHeight="1">
      <c r="A11" s="26" t="s">
        <v>145</v>
      </c>
      <c r="B11" s="422" t="s">
        <v>146</v>
      </c>
      <c r="C11" s="423"/>
      <c r="D11" s="107"/>
      <c r="E11" s="108">
        <v>999</v>
      </c>
      <c r="F11" s="109"/>
      <c r="G11" s="110"/>
      <c r="H11" s="111">
        <v>0.41364746801374686</v>
      </c>
      <c r="I11" s="112"/>
      <c r="J11" s="113"/>
      <c r="K11" s="114">
        <v>94.3342776203966</v>
      </c>
      <c r="L11" s="115"/>
      <c r="M11" s="116"/>
      <c r="N11" s="117">
        <v>17477.2</v>
      </c>
      <c r="O11" s="109"/>
      <c r="P11" s="110"/>
      <c r="Q11" s="117">
        <v>2.566260658736023</v>
      </c>
      <c r="R11" s="109"/>
      <c r="S11" s="117"/>
      <c r="T11" s="114">
        <v>117.63217230355039</v>
      </c>
      <c r="U11" s="118"/>
    </row>
    <row r="12" spans="1:21" ht="24.75" customHeight="1">
      <c r="A12" s="262" t="s">
        <v>147</v>
      </c>
      <c r="B12" s="422" t="s">
        <v>148</v>
      </c>
      <c r="C12" s="423"/>
      <c r="D12" s="107"/>
      <c r="E12" s="108">
        <v>1055</v>
      </c>
      <c r="F12" s="109"/>
      <c r="G12" s="110"/>
      <c r="H12" s="111">
        <v>0.43683491366817107</v>
      </c>
      <c r="I12" s="112"/>
      <c r="J12" s="113"/>
      <c r="K12" s="114">
        <v>98.96810506566605</v>
      </c>
      <c r="L12" s="115"/>
      <c r="M12" s="116"/>
      <c r="N12" s="117">
        <v>10311.6</v>
      </c>
      <c r="O12" s="109"/>
      <c r="P12" s="110"/>
      <c r="Q12" s="117">
        <v>1.5141014240623425</v>
      </c>
      <c r="R12" s="109"/>
      <c r="S12" s="117"/>
      <c r="T12" s="114">
        <v>91.72552438221638</v>
      </c>
      <c r="U12" s="118"/>
    </row>
    <row r="13" spans="1:21" ht="24.75" customHeight="1">
      <c r="A13" s="254" t="s">
        <v>149</v>
      </c>
      <c r="B13" s="424" t="s">
        <v>150</v>
      </c>
      <c r="C13" s="425"/>
      <c r="D13" s="119"/>
      <c r="E13" s="120">
        <v>23289</v>
      </c>
      <c r="F13" s="121"/>
      <c r="G13" s="122"/>
      <c r="H13" s="123">
        <v>9.643078961533684</v>
      </c>
      <c r="I13" s="124"/>
      <c r="J13" s="125"/>
      <c r="K13" s="126">
        <v>99.61503913768766</v>
      </c>
      <c r="L13" s="127"/>
      <c r="M13" s="128"/>
      <c r="N13" s="129">
        <v>62534</v>
      </c>
      <c r="O13" s="121"/>
      <c r="P13" s="122"/>
      <c r="Q13" s="129">
        <v>9.182165566189003</v>
      </c>
      <c r="R13" s="121"/>
      <c r="S13" s="129"/>
      <c r="T13" s="126">
        <v>111.12512994571156</v>
      </c>
      <c r="U13" s="130"/>
    </row>
    <row r="14" spans="1:21" ht="24.75" customHeight="1">
      <c r="A14" s="255"/>
      <c r="B14" s="256"/>
      <c r="C14" s="298" t="s">
        <v>151</v>
      </c>
      <c r="D14" s="131" t="s">
        <v>82</v>
      </c>
      <c r="E14" s="132">
        <v>21436</v>
      </c>
      <c r="F14" s="133" t="s">
        <v>83</v>
      </c>
      <c r="G14" s="134" t="s">
        <v>82</v>
      </c>
      <c r="H14" s="135">
        <v>8.875822947289967</v>
      </c>
      <c r="I14" s="136" t="s">
        <v>83</v>
      </c>
      <c r="J14" s="137" t="s">
        <v>82</v>
      </c>
      <c r="K14" s="138">
        <v>101.09413318241842</v>
      </c>
      <c r="L14" s="139" t="s">
        <v>83</v>
      </c>
      <c r="M14" s="140" t="s">
        <v>82</v>
      </c>
      <c r="N14" s="141">
        <v>52122.5</v>
      </c>
      <c r="O14" s="133" t="s">
        <v>83</v>
      </c>
      <c r="P14" s="134" t="s">
        <v>82</v>
      </c>
      <c r="Q14" s="141">
        <v>7.653395348509392</v>
      </c>
      <c r="R14" s="133" t="s">
        <v>83</v>
      </c>
      <c r="S14" s="141" t="s">
        <v>82</v>
      </c>
      <c r="T14" s="138">
        <v>110.81924063120564</v>
      </c>
      <c r="U14" s="142" t="s">
        <v>83</v>
      </c>
    </row>
    <row r="15" spans="1:21" ht="24.75" customHeight="1">
      <c r="A15" s="26"/>
      <c r="B15" s="260"/>
      <c r="C15" s="261" t="s">
        <v>152</v>
      </c>
      <c r="D15" s="143" t="s">
        <v>82</v>
      </c>
      <c r="E15" s="144">
        <v>10</v>
      </c>
      <c r="F15" s="145" t="s">
        <v>83</v>
      </c>
      <c r="G15" s="146" t="s">
        <v>82</v>
      </c>
      <c r="H15" s="147">
        <v>0.0041406152954329015</v>
      </c>
      <c r="I15" s="148" t="s">
        <v>83</v>
      </c>
      <c r="J15" s="149" t="s">
        <v>82</v>
      </c>
      <c r="K15" s="150">
        <v>250</v>
      </c>
      <c r="L15" s="151" t="s">
        <v>83</v>
      </c>
      <c r="M15" s="152" t="s">
        <v>82</v>
      </c>
      <c r="N15" s="153">
        <v>476.1</v>
      </c>
      <c r="O15" s="145" t="s">
        <v>83</v>
      </c>
      <c r="P15" s="146" t="s">
        <v>82</v>
      </c>
      <c r="Q15" s="153">
        <v>0.06990803444626259</v>
      </c>
      <c r="R15" s="145" t="s">
        <v>83</v>
      </c>
      <c r="S15" s="153" t="s">
        <v>82</v>
      </c>
      <c r="T15" s="150">
        <v>6612.5</v>
      </c>
      <c r="U15" s="154" t="s">
        <v>83</v>
      </c>
    </row>
    <row r="16" spans="1:21" ht="24.75" customHeight="1">
      <c r="A16" s="26" t="s">
        <v>153</v>
      </c>
      <c r="B16" s="422" t="s">
        <v>154</v>
      </c>
      <c r="C16" s="423"/>
      <c r="D16" s="107"/>
      <c r="E16" s="108">
        <v>9306</v>
      </c>
      <c r="F16" s="109"/>
      <c r="G16" s="110"/>
      <c r="H16" s="111">
        <v>3.853256593929858</v>
      </c>
      <c r="I16" s="112"/>
      <c r="J16" s="113"/>
      <c r="K16" s="114">
        <v>114.62002709693313</v>
      </c>
      <c r="L16" s="115"/>
      <c r="M16" s="155"/>
      <c r="N16" s="117">
        <v>40692.1</v>
      </c>
      <c r="O16" s="109"/>
      <c r="P16" s="110"/>
      <c r="Q16" s="117">
        <v>5.975015182715316</v>
      </c>
      <c r="R16" s="109"/>
      <c r="S16" s="117"/>
      <c r="T16" s="114">
        <v>123.97170337286778</v>
      </c>
      <c r="U16" s="118"/>
    </row>
    <row r="17" spans="1:21" ht="24.75" customHeight="1">
      <c r="A17" s="255" t="s">
        <v>155</v>
      </c>
      <c r="B17" s="424" t="s">
        <v>156</v>
      </c>
      <c r="C17" s="425"/>
      <c r="D17" s="119"/>
      <c r="E17" s="120">
        <v>29526</v>
      </c>
      <c r="F17" s="121"/>
      <c r="G17" s="122"/>
      <c r="H17" s="123">
        <v>12.225580721295184</v>
      </c>
      <c r="I17" s="124"/>
      <c r="J17" s="125"/>
      <c r="K17" s="126">
        <v>101.85242678257269</v>
      </c>
      <c r="L17" s="127"/>
      <c r="M17" s="128"/>
      <c r="N17" s="129">
        <v>99769.7</v>
      </c>
      <c r="O17" s="121"/>
      <c r="P17" s="122"/>
      <c r="Q17" s="129">
        <v>14.649661046614753</v>
      </c>
      <c r="R17" s="121"/>
      <c r="S17" s="129"/>
      <c r="T17" s="126">
        <v>91.83979306757982</v>
      </c>
      <c r="U17" s="130"/>
    </row>
    <row r="18" spans="1:21" ht="24.75" customHeight="1">
      <c r="A18" s="26"/>
      <c r="B18" s="260"/>
      <c r="C18" s="299" t="s">
        <v>157</v>
      </c>
      <c r="D18" s="143" t="s">
        <v>82</v>
      </c>
      <c r="E18" s="144">
        <v>20457</v>
      </c>
      <c r="F18" s="145" t="s">
        <v>83</v>
      </c>
      <c r="G18" s="146" t="s">
        <v>82</v>
      </c>
      <c r="H18" s="147">
        <v>8.470456709867086</v>
      </c>
      <c r="I18" s="148" t="s">
        <v>83</v>
      </c>
      <c r="J18" s="149" t="s">
        <v>82</v>
      </c>
      <c r="K18" s="150">
        <v>97.91317666203992</v>
      </c>
      <c r="L18" s="151" t="s">
        <v>83</v>
      </c>
      <c r="M18" s="152" t="s">
        <v>82</v>
      </c>
      <c r="N18" s="153">
        <v>54237.4</v>
      </c>
      <c r="O18" s="145" t="s">
        <v>83</v>
      </c>
      <c r="P18" s="146" t="s">
        <v>82</v>
      </c>
      <c r="Q18" s="153">
        <v>7.963936205578077</v>
      </c>
      <c r="R18" s="145" t="s">
        <v>83</v>
      </c>
      <c r="S18" s="153" t="s">
        <v>82</v>
      </c>
      <c r="T18" s="150">
        <v>100.01973197705189</v>
      </c>
      <c r="U18" s="154" t="s">
        <v>83</v>
      </c>
    </row>
    <row r="19" spans="1:21" ht="24.75" customHeight="1">
      <c r="A19" s="255" t="s">
        <v>158</v>
      </c>
      <c r="B19" s="424" t="s">
        <v>159</v>
      </c>
      <c r="C19" s="425"/>
      <c r="D19" s="119"/>
      <c r="E19" s="120">
        <v>16163</v>
      </c>
      <c r="F19" s="121"/>
      <c r="G19" s="122"/>
      <c r="H19" s="123">
        <v>6.692476502008199</v>
      </c>
      <c r="I19" s="124"/>
      <c r="J19" s="125"/>
      <c r="K19" s="126">
        <v>151.01373446697187</v>
      </c>
      <c r="L19" s="127"/>
      <c r="M19" s="128"/>
      <c r="N19" s="129">
        <v>59987.9</v>
      </c>
      <c r="O19" s="121"/>
      <c r="P19" s="122"/>
      <c r="Q19" s="129">
        <v>8.808309555889425</v>
      </c>
      <c r="R19" s="121"/>
      <c r="S19" s="129"/>
      <c r="T19" s="126">
        <v>80.230441557052</v>
      </c>
      <c r="U19" s="130"/>
    </row>
    <row r="20" spans="1:21" ht="24.75" customHeight="1" thickBot="1">
      <c r="A20" s="263"/>
      <c r="B20" s="300"/>
      <c r="C20" s="297" t="s">
        <v>160</v>
      </c>
      <c r="D20" s="156" t="s">
        <v>82</v>
      </c>
      <c r="E20" s="157">
        <v>1710</v>
      </c>
      <c r="F20" s="158" t="s">
        <v>83</v>
      </c>
      <c r="G20" s="159" t="s">
        <v>82</v>
      </c>
      <c r="H20" s="160">
        <v>0.7080452155190261</v>
      </c>
      <c r="I20" s="161" t="s">
        <v>83</v>
      </c>
      <c r="J20" s="162" t="s">
        <v>82</v>
      </c>
      <c r="K20" s="163">
        <v>107.81841109709961</v>
      </c>
      <c r="L20" s="164" t="s">
        <v>83</v>
      </c>
      <c r="M20" s="165" t="s">
        <v>82</v>
      </c>
      <c r="N20" s="166">
        <v>7651.3</v>
      </c>
      <c r="O20" s="158" t="s">
        <v>83</v>
      </c>
      <c r="P20" s="159" t="s">
        <v>82</v>
      </c>
      <c r="Q20" s="166">
        <v>1.1234768829210018</v>
      </c>
      <c r="R20" s="158" t="s">
        <v>83</v>
      </c>
      <c r="S20" s="166" t="s">
        <v>82</v>
      </c>
      <c r="T20" s="163">
        <v>94.66267460130896</v>
      </c>
      <c r="U20" s="167" t="s">
        <v>83</v>
      </c>
    </row>
    <row r="21" spans="1:21" ht="24.75" customHeight="1" thickTop="1">
      <c r="A21" s="434" t="s">
        <v>161</v>
      </c>
      <c r="B21" s="435"/>
      <c r="C21" s="436"/>
      <c r="D21" s="107"/>
      <c r="E21" s="108">
        <v>241510</v>
      </c>
      <c r="F21" s="109"/>
      <c r="G21" s="110"/>
      <c r="H21" s="111">
        <v>100</v>
      </c>
      <c r="I21" s="112"/>
      <c r="J21" s="113"/>
      <c r="K21" s="114">
        <v>103.77082849948869</v>
      </c>
      <c r="L21" s="115"/>
      <c r="M21" s="116"/>
      <c r="N21" s="117">
        <v>681037.6</v>
      </c>
      <c r="O21" s="109"/>
      <c r="P21" s="110"/>
      <c r="Q21" s="117">
        <v>100</v>
      </c>
      <c r="R21" s="109"/>
      <c r="S21" s="117"/>
      <c r="T21" s="114">
        <v>92.5853682410295</v>
      </c>
      <c r="U21" s="118"/>
    </row>
    <row r="22" spans="1:21" ht="14.25" customHeight="1">
      <c r="A22" s="168"/>
      <c r="B22" s="168"/>
      <c r="C22" s="168"/>
      <c r="D22" s="169"/>
      <c r="E22" s="170"/>
      <c r="F22" s="171"/>
      <c r="G22" s="171"/>
      <c r="H22" s="172"/>
      <c r="I22" s="173"/>
      <c r="J22" s="174"/>
      <c r="K22" s="175"/>
      <c r="L22" s="171"/>
      <c r="M22" s="169"/>
      <c r="N22" s="169"/>
      <c r="O22" s="171"/>
      <c r="P22" s="169"/>
      <c r="Q22" s="172"/>
      <c r="R22" s="171"/>
      <c r="S22" s="169"/>
      <c r="T22" s="175"/>
      <c r="U22" s="307" t="s">
        <v>162</v>
      </c>
    </row>
    <row r="23" spans="1:21" ht="22.5" customHeight="1">
      <c r="A23" s="168"/>
      <c r="B23" s="168"/>
      <c r="C23" s="168"/>
      <c r="D23" s="169"/>
      <c r="E23" s="170"/>
      <c r="F23" s="171"/>
      <c r="G23" s="171"/>
      <c r="H23" s="172"/>
      <c r="I23" s="173"/>
      <c r="J23" s="174"/>
      <c r="K23" s="175"/>
      <c r="L23" s="171"/>
      <c r="M23" s="169"/>
      <c r="N23" s="169"/>
      <c r="O23" s="171"/>
      <c r="P23" s="169"/>
      <c r="Q23" s="172"/>
      <c r="R23" s="171"/>
      <c r="S23" s="169"/>
      <c r="T23" s="175"/>
      <c r="U23" s="171"/>
    </row>
    <row r="24" spans="1:21" ht="22.5" customHeight="1">
      <c r="A24" s="168"/>
      <c r="B24" s="168"/>
      <c r="C24" s="168"/>
      <c r="D24" s="169"/>
      <c r="E24" s="170"/>
      <c r="F24" s="171"/>
      <c r="G24" s="171"/>
      <c r="H24" s="172"/>
      <c r="I24" s="173"/>
      <c r="J24" s="174"/>
      <c r="K24" s="175"/>
      <c r="L24" s="171"/>
      <c r="M24" s="169"/>
      <c r="N24" s="169"/>
      <c r="O24" s="171"/>
      <c r="P24" s="169"/>
      <c r="Q24" s="172"/>
      <c r="R24" s="171"/>
      <c r="S24" s="169"/>
      <c r="T24" s="175"/>
      <c r="U24" s="171"/>
    </row>
    <row r="25" spans="1:21" ht="22.5" customHeight="1">
      <c r="A25" s="168"/>
      <c r="B25" s="168"/>
      <c r="C25" s="168"/>
      <c r="D25" s="169"/>
      <c r="E25" s="170"/>
      <c r="F25" s="171"/>
      <c r="G25" s="171"/>
      <c r="H25" s="172"/>
      <c r="I25" s="173"/>
      <c r="J25" s="174"/>
      <c r="K25" s="175"/>
      <c r="L25" s="171"/>
      <c r="M25" s="169"/>
      <c r="N25" s="169"/>
      <c r="O25" s="171"/>
      <c r="P25" s="169"/>
      <c r="Q25" s="172"/>
      <c r="R25" s="171"/>
      <c r="S25" s="169"/>
      <c r="T25" s="175"/>
      <c r="U25" s="171"/>
    </row>
    <row r="26" spans="1:21" ht="22.5" customHeight="1">
      <c r="A26" s="168"/>
      <c r="B26" s="168"/>
      <c r="C26" s="168"/>
      <c r="D26" s="169"/>
      <c r="E26" s="170"/>
      <c r="F26" s="171"/>
      <c r="G26" s="171"/>
      <c r="H26" s="172"/>
      <c r="I26" s="173"/>
      <c r="J26" s="174"/>
      <c r="K26" s="175"/>
      <c r="L26" s="171"/>
      <c r="M26" s="169"/>
      <c r="N26" s="169"/>
      <c r="O26" s="171"/>
      <c r="P26" s="169"/>
      <c r="Q26" s="172"/>
      <c r="R26" s="171"/>
      <c r="S26" s="169"/>
      <c r="T26" s="175"/>
      <c r="U26" s="171"/>
    </row>
    <row r="27" ht="22.5" customHeight="1"/>
    <row r="28" ht="22.5" customHeight="1"/>
    <row r="29" ht="22.5" customHeight="1"/>
    <row r="30" ht="22.5" customHeight="1"/>
    <row r="31" ht="22.5" customHeight="1"/>
  </sheetData>
  <mergeCells count="11">
    <mergeCell ref="E3:E4"/>
    <mergeCell ref="B5:C5"/>
    <mergeCell ref="B12:C12"/>
    <mergeCell ref="B13:C13"/>
    <mergeCell ref="B9:C9"/>
    <mergeCell ref="B10:C10"/>
    <mergeCell ref="B11:C11"/>
    <mergeCell ref="A21:C21"/>
    <mergeCell ref="B16:C16"/>
    <mergeCell ref="B19:C19"/>
    <mergeCell ref="B17:C17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5" zoomScaleNormal="125" workbookViewId="0" topLeftCell="A1">
      <selection activeCell="A2" sqref="A2"/>
    </sheetView>
  </sheetViews>
  <sheetFormatPr defaultColWidth="9.00390625" defaultRowHeight="13.5"/>
  <cols>
    <col min="1" max="1" width="3.625" style="181" customWidth="1"/>
    <col min="2" max="2" width="5.875" style="181" customWidth="1"/>
    <col min="3" max="3" width="3.50390625" style="181" customWidth="1"/>
    <col min="4" max="4" width="0.74609375" style="183" customWidth="1"/>
    <col min="5" max="5" width="3.625" style="184" customWidth="1"/>
    <col min="6" max="6" width="0.74609375" style="185" customWidth="1"/>
    <col min="7" max="7" width="3.50390625" style="186" customWidth="1"/>
    <col min="8" max="8" width="0.74609375" style="183" customWidth="1"/>
    <col min="9" max="9" width="3.625" style="184" customWidth="1"/>
    <col min="10" max="10" width="0.74609375" style="185" customWidth="1"/>
    <col min="11" max="11" width="3.375" style="186" customWidth="1"/>
    <col min="12" max="12" width="0.6171875" style="183" customWidth="1"/>
    <col min="13" max="13" width="3.625" style="184" customWidth="1"/>
    <col min="14" max="14" width="0.74609375" style="185" customWidth="1"/>
    <col min="15" max="15" width="3.625" style="185" customWidth="1"/>
    <col min="16" max="16" width="0.6171875" style="185" customWidth="1"/>
    <col min="17" max="17" width="3.625" style="185" customWidth="1"/>
    <col min="18" max="18" width="0.6171875" style="185" customWidth="1"/>
    <col min="19" max="19" width="3.50390625" style="186" customWidth="1"/>
    <col min="20" max="20" width="0.74609375" style="183" customWidth="1"/>
    <col min="21" max="21" width="3.625" style="184" customWidth="1"/>
    <col min="22" max="22" width="0.6171875" style="185" customWidth="1"/>
    <col min="23" max="23" width="3.25390625" style="181" customWidth="1"/>
    <col min="24" max="24" width="0.74609375" style="183" customWidth="1"/>
    <col min="25" max="25" width="3.625" style="184" customWidth="1"/>
    <col min="26" max="26" width="0.74609375" style="185" customWidth="1"/>
    <col min="27" max="27" width="3.50390625" style="186" customWidth="1"/>
    <col min="28" max="28" width="0.74609375" style="183" customWidth="1"/>
    <col min="29" max="29" width="3.625" style="184" customWidth="1"/>
    <col min="30" max="30" width="0.74609375" style="185" customWidth="1"/>
    <col min="31" max="31" width="3.125" style="186" customWidth="1"/>
    <col min="32" max="32" width="0.74609375" style="183" customWidth="1"/>
    <col min="33" max="33" width="3.625" style="184" customWidth="1"/>
    <col min="34" max="34" width="0.74609375" style="185" customWidth="1"/>
    <col min="35" max="35" width="3.125" style="186" customWidth="1"/>
    <col min="36" max="36" width="0.74609375" style="183" customWidth="1"/>
    <col min="37" max="37" width="3.625" style="184" customWidth="1"/>
    <col min="38" max="38" width="0.74609375" style="185" customWidth="1"/>
    <col min="39" max="39" width="3.125" style="186" customWidth="1"/>
    <col min="40" max="40" width="0.74609375" style="183" customWidth="1"/>
    <col min="41" max="41" width="3.625" style="184" customWidth="1"/>
    <col min="42" max="42" width="0.74609375" style="185" customWidth="1"/>
    <col min="43" max="43" width="3.125" style="186" customWidth="1"/>
    <col min="44" max="44" width="0.74609375" style="183" customWidth="1"/>
    <col min="45" max="45" width="3.625" style="184" customWidth="1"/>
    <col min="46" max="46" width="0.74609375" style="185" customWidth="1"/>
    <col min="47" max="47" width="2.875" style="181" bestFit="1" customWidth="1"/>
    <col min="48" max="48" width="0.74609375" style="183" customWidth="1"/>
    <col min="49" max="49" width="3.625" style="184" customWidth="1"/>
    <col min="50" max="50" width="0.74609375" style="185" customWidth="1"/>
    <col min="51" max="51" width="3.125" style="186" customWidth="1"/>
    <col min="52" max="52" width="0.74609375" style="183" customWidth="1"/>
    <col min="53" max="53" width="3.625" style="184" customWidth="1"/>
    <col min="54" max="54" width="0.74609375" style="185" customWidth="1"/>
    <col min="55" max="55" width="3.50390625" style="186" customWidth="1"/>
    <col min="56" max="56" width="0.74609375" style="183" customWidth="1"/>
    <col min="57" max="57" width="3.625" style="184" customWidth="1"/>
    <col min="58" max="58" width="0.74609375" style="185" customWidth="1"/>
    <col min="59" max="59" width="3.125" style="186" customWidth="1"/>
    <col min="60" max="60" width="0.74609375" style="183" customWidth="1"/>
    <col min="61" max="61" width="3.625" style="184" customWidth="1"/>
    <col min="62" max="62" width="0.74609375" style="185" customWidth="1"/>
    <col min="63" max="63" width="3.125" style="186" customWidth="1"/>
    <col min="64" max="64" width="0.74609375" style="183" customWidth="1"/>
    <col min="65" max="65" width="3.625" style="184" customWidth="1"/>
    <col min="66" max="66" width="0.74609375" style="185" customWidth="1"/>
    <col min="67" max="67" width="3.125" style="186" customWidth="1"/>
    <col min="68" max="68" width="0.74609375" style="183" customWidth="1"/>
    <col min="69" max="69" width="3.625" style="184" customWidth="1"/>
    <col min="70" max="70" width="0.74609375" style="185" customWidth="1"/>
    <col min="71" max="72" width="3.375" style="181" customWidth="1"/>
    <col min="73" max="16384" width="9.00390625" style="181" customWidth="1"/>
  </cols>
  <sheetData>
    <row r="1" spans="1:70" ht="10.5">
      <c r="A1" s="176"/>
      <c r="B1" s="176"/>
      <c r="C1" s="176"/>
      <c r="D1" s="177"/>
      <c r="E1" s="178"/>
      <c r="F1" s="179"/>
      <c r="G1" s="180"/>
      <c r="H1" s="177"/>
      <c r="I1" s="178"/>
      <c r="J1" s="179"/>
      <c r="K1" s="180"/>
      <c r="L1" s="177"/>
      <c r="M1" s="178"/>
      <c r="N1" s="179"/>
      <c r="O1" s="179"/>
      <c r="P1" s="179"/>
      <c r="Q1" s="179"/>
      <c r="R1" s="179"/>
      <c r="S1" s="180"/>
      <c r="T1" s="177"/>
      <c r="U1" s="178"/>
      <c r="V1" s="179"/>
      <c r="W1" s="176"/>
      <c r="X1" s="177"/>
      <c r="Y1" s="178"/>
      <c r="Z1" s="179"/>
      <c r="AA1" s="180"/>
      <c r="AB1" s="177"/>
      <c r="AC1" s="178"/>
      <c r="AD1" s="179"/>
      <c r="AE1" s="180"/>
      <c r="AF1" s="177"/>
      <c r="AG1" s="178"/>
      <c r="AH1" s="179"/>
      <c r="AI1" s="180"/>
      <c r="AJ1" s="177"/>
      <c r="AK1" s="178"/>
      <c r="AL1" s="179"/>
      <c r="AM1" s="180"/>
      <c r="AN1" s="177"/>
      <c r="AO1" s="178"/>
      <c r="AP1" s="179"/>
      <c r="AQ1" s="180"/>
      <c r="AR1" s="177"/>
      <c r="AS1" s="178"/>
      <c r="AT1" s="179"/>
      <c r="AU1" s="176"/>
      <c r="AV1" s="177"/>
      <c r="AW1" s="178"/>
      <c r="AX1" s="179"/>
      <c r="AY1" s="180"/>
      <c r="AZ1" s="177"/>
      <c r="BA1" s="178"/>
      <c r="BB1" s="179"/>
      <c r="BC1" s="180"/>
      <c r="BD1" s="177"/>
      <c r="BE1" s="178"/>
      <c r="BF1" s="179"/>
      <c r="BG1" s="180"/>
      <c r="BH1" s="177"/>
      <c r="BI1" s="178"/>
      <c r="BJ1" s="179"/>
      <c r="BK1" s="180"/>
      <c r="BL1" s="177"/>
      <c r="BM1" s="178"/>
      <c r="BN1" s="179"/>
      <c r="BO1" s="180"/>
      <c r="BP1" s="177"/>
      <c r="BQ1" s="178"/>
      <c r="BR1" s="179"/>
    </row>
    <row r="2" spans="2:70" ht="20.25" thickBo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4"/>
      <c r="Z2" s="204"/>
      <c r="AA2" s="205"/>
      <c r="AB2" s="206"/>
      <c r="AC2" s="207"/>
      <c r="AD2" s="208"/>
      <c r="AE2" s="205"/>
      <c r="AF2" s="206"/>
      <c r="AG2" s="209"/>
      <c r="AH2" s="204"/>
      <c r="AI2" s="209" t="s">
        <v>185</v>
      </c>
      <c r="AJ2" s="204"/>
      <c r="AK2" s="207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</row>
    <row r="3" spans="1:70" ht="11.25" thickTop="1">
      <c r="A3" s="176"/>
      <c r="B3" s="176"/>
      <c r="C3" s="176"/>
      <c r="D3" s="177"/>
      <c r="E3" s="178"/>
      <c r="F3" s="179"/>
      <c r="G3" s="180"/>
      <c r="H3" s="177"/>
      <c r="I3" s="178"/>
      <c r="J3" s="179"/>
      <c r="K3" s="180"/>
      <c r="L3" s="177"/>
      <c r="M3" s="178"/>
      <c r="N3" s="179"/>
      <c r="O3" s="179"/>
      <c r="P3" s="179"/>
      <c r="Q3" s="179"/>
      <c r="R3" s="179"/>
      <c r="S3" s="180"/>
      <c r="T3" s="177"/>
      <c r="U3" s="178"/>
      <c r="V3" s="179"/>
      <c r="W3" s="176"/>
      <c r="X3" s="177"/>
      <c r="Y3" s="178"/>
      <c r="Z3" s="179"/>
      <c r="AA3" s="180"/>
      <c r="AB3" s="177"/>
      <c r="AC3" s="178"/>
      <c r="AD3" s="179"/>
      <c r="AE3" s="180"/>
      <c r="AF3" s="177"/>
      <c r="AG3" s="178"/>
      <c r="AH3" s="179"/>
      <c r="AI3" s="180"/>
      <c r="AJ3" s="177"/>
      <c r="AK3" s="178"/>
      <c r="AL3" s="179"/>
      <c r="AM3" s="180"/>
      <c r="AN3" s="177"/>
      <c r="AO3" s="178"/>
      <c r="AP3" s="179"/>
      <c r="AQ3" s="180"/>
      <c r="AR3" s="177"/>
      <c r="AS3" s="178"/>
      <c r="AT3" s="179"/>
      <c r="AU3" s="176"/>
      <c r="AV3" s="177"/>
      <c r="AW3" s="178"/>
      <c r="AX3" s="179"/>
      <c r="AY3" s="180"/>
      <c r="AZ3" s="177"/>
      <c r="BA3" s="178"/>
      <c r="BB3" s="179"/>
      <c r="BC3" s="180"/>
      <c r="BD3" s="177"/>
      <c r="BE3" s="178"/>
      <c r="BF3" s="179"/>
      <c r="BG3" s="180"/>
      <c r="BH3" s="177"/>
      <c r="BI3" s="178"/>
      <c r="BJ3" s="179"/>
      <c r="BK3" s="180"/>
      <c r="BL3" s="177"/>
      <c r="BM3" s="178"/>
      <c r="BN3" s="179"/>
      <c r="BO3" s="180"/>
      <c r="BP3" s="177"/>
      <c r="BQ3" s="178"/>
      <c r="BR3" s="179"/>
    </row>
    <row r="4" spans="1:70" ht="10.5">
      <c r="A4" s="176"/>
      <c r="B4" s="176"/>
      <c r="C4" s="176"/>
      <c r="D4" s="177"/>
      <c r="E4" s="178"/>
      <c r="F4" s="179"/>
      <c r="G4" s="180"/>
      <c r="H4" s="177"/>
      <c r="I4" s="178"/>
      <c r="J4" s="179"/>
      <c r="K4" s="180"/>
      <c r="L4" s="177"/>
      <c r="M4" s="178"/>
      <c r="N4" s="179"/>
      <c r="O4" s="179"/>
      <c r="P4" s="179"/>
      <c r="Q4" s="179"/>
      <c r="R4" s="179"/>
      <c r="S4" s="180"/>
      <c r="T4" s="177"/>
      <c r="U4" s="178"/>
      <c r="V4" s="179"/>
      <c r="W4" s="176"/>
      <c r="X4" s="177"/>
      <c r="Y4" s="178"/>
      <c r="Z4" s="179"/>
      <c r="AA4" s="180"/>
      <c r="AB4" s="177"/>
      <c r="AC4" s="178"/>
      <c r="AD4" s="179"/>
      <c r="AE4" s="180"/>
      <c r="AF4" s="177"/>
      <c r="AG4" s="178"/>
      <c r="AH4" s="179"/>
      <c r="AI4" s="180"/>
      <c r="AJ4" s="177"/>
      <c r="AK4" s="178"/>
      <c r="AL4" s="179"/>
      <c r="AM4" s="180"/>
      <c r="AN4" s="177"/>
      <c r="AO4" s="178"/>
      <c r="AP4" s="179"/>
      <c r="AQ4" s="180"/>
      <c r="AR4" s="177"/>
      <c r="AS4" s="178"/>
      <c r="AT4" s="179"/>
      <c r="AU4" s="176"/>
      <c r="AV4" s="177"/>
      <c r="AW4" s="178"/>
      <c r="AX4" s="179"/>
      <c r="AY4" s="180"/>
      <c r="AZ4" s="177"/>
      <c r="BA4" s="178"/>
      <c r="BB4" s="179"/>
      <c r="BC4" s="180"/>
      <c r="BD4" s="177"/>
      <c r="BE4" s="178"/>
      <c r="BF4" s="179"/>
      <c r="BG4" s="180"/>
      <c r="BH4" s="177"/>
      <c r="BI4" s="178"/>
      <c r="BJ4" s="179"/>
      <c r="BK4" s="180"/>
      <c r="BL4" s="177"/>
      <c r="BM4" s="178"/>
      <c r="BN4" s="179"/>
      <c r="BO4" s="180"/>
      <c r="BP4" s="177"/>
      <c r="BQ4" s="178"/>
      <c r="BR4" s="179"/>
    </row>
    <row r="5" spans="1:70" ht="10.5">
      <c r="A5" s="176"/>
      <c r="B5" s="176"/>
      <c r="C5" s="176"/>
      <c r="D5" s="177"/>
      <c r="E5" s="178"/>
      <c r="F5" s="179"/>
      <c r="G5" s="180"/>
      <c r="H5" s="177"/>
      <c r="I5" s="178"/>
      <c r="J5" s="179"/>
      <c r="K5" s="180"/>
      <c r="L5" s="177"/>
      <c r="M5" s="178"/>
      <c r="N5" s="179"/>
      <c r="O5" s="179"/>
      <c r="P5" s="179"/>
      <c r="Q5" s="179"/>
      <c r="R5" s="179"/>
      <c r="S5" s="180"/>
      <c r="T5" s="177"/>
      <c r="U5" s="178"/>
      <c r="V5" s="179"/>
      <c r="W5" s="176"/>
      <c r="X5" s="177"/>
      <c r="Y5" s="178"/>
      <c r="Z5" s="179"/>
      <c r="AA5" s="180"/>
      <c r="AB5" s="177"/>
      <c r="AC5" s="178"/>
      <c r="AD5" s="179"/>
      <c r="AE5" s="180"/>
      <c r="AF5" s="177"/>
      <c r="AG5" s="178"/>
      <c r="AH5" s="179"/>
      <c r="AI5" s="180"/>
      <c r="AJ5" s="177"/>
      <c r="AK5" s="178"/>
      <c r="AL5" s="179"/>
      <c r="AM5" s="180"/>
      <c r="AN5" s="177"/>
      <c r="AO5" s="178"/>
      <c r="AP5" s="179"/>
      <c r="AQ5" s="180"/>
      <c r="AR5" s="177"/>
      <c r="AS5" s="178"/>
      <c r="AT5" s="179"/>
      <c r="AU5" s="176"/>
      <c r="AV5" s="177"/>
      <c r="AW5" s="178"/>
      <c r="AX5" s="179"/>
      <c r="AY5" s="180"/>
      <c r="AZ5" s="177"/>
      <c r="BA5" s="178"/>
      <c r="BB5" s="179"/>
      <c r="BC5" s="180"/>
      <c r="BD5" s="177"/>
      <c r="BE5" s="178"/>
      <c r="BF5" s="179"/>
      <c r="BG5" s="180"/>
      <c r="BH5" s="177"/>
      <c r="BI5" s="178"/>
      <c r="BJ5" s="179"/>
      <c r="BK5" s="180"/>
      <c r="BL5" s="177"/>
      <c r="BM5" s="178"/>
      <c r="BN5" s="179"/>
      <c r="BO5" s="180"/>
      <c r="BP5" s="177"/>
      <c r="BQ5" s="178"/>
      <c r="BR5" s="179"/>
    </row>
    <row r="6" spans="1:70" ht="11.25">
      <c r="A6" s="176"/>
      <c r="B6" s="176"/>
      <c r="C6" s="176"/>
      <c r="D6" s="177"/>
      <c r="E6" s="178"/>
      <c r="F6" s="179"/>
      <c r="G6" s="180"/>
      <c r="H6" s="177"/>
      <c r="I6" s="178"/>
      <c r="J6" s="179"/>
      <c r="K6" s="180"/>
      <c r="L6" s="177"/>
      <c r="M6" s="178"/>
      <c r="N6" s="179"/>
      <c r="O6" s="179"/>
      <c r="P6" s="179"/>
      <c r="Q6" s="179"/>
      <c r="R6" s="179"/>
      <c r="S6" s="180"/>
      <c r="T6" s="177"/>
      <c r="U6" s="178"/>
      <c r="V6" s="179"/>
      <c r="W6" s="176"/>
      <c r="X6" s="177"/>
      <c r="Y6" s="178"/>
      <c r="Z6" s="179"/>
      <c r="AA6" s="180"/>
      <c r="AB6" s="177"/>
      <c r="AC6" s="178"/>
      <c r="AD6" s="179"/>
      <c r="AE6" s="180"/>
      <c r="AF6" s="177"/>
      <c r="AG6" s="178"/>
      <c r="AH6" s="179"/>
      <c r="AI6" s="180"/>
      <c r="AJ6" s="177"/>
      <c r="AK6" s="178"/>
      <c r="AL6" s="179"/>
      <c r="AM6" s="180"/>
      <c r="AN6" s="177"/>
      <c r="AO6" s="178"/>
      <c r="AP6" s="179"/>
      <c r="AQ6" s="180"/>
      <c r="AR6" s="177"/>
      <c r="AS6" s="178"/>
      <c r="AT6" s="179"/>
      <c r="AU6" s="176"/>
      <c r="AV6" s="177"/>
      <c r="AW6" s="178"/>
      <c r="AX6" s="179"/>
      <c r="AY6" s="180"/>
      <c r="AZ6" s="177"/>
      <c r="BA6" s="178"/>
      <c r="BB6" s="179"/>
      <c r="BC6" s="180"/>
      <c r="BD6" s="177"/>
      <c r="BE6" s="178"/>
      <c r="BF6" s="179"/>
      <c r="BG6" s="180"/>
      <c r="BH6" s="177"/>
      <c r="BI6" s="178"/>
      <c r="BJ6" s="179"/>
      <c r="BK6" s="180"/>
      <c r="BL6" s="177"/>
      <c r="BM6" s="178"/>
      <c r="BN6" s="179"/>
      <c r="BO6" s="180"/>
      <c r="BP6" s="177"/>
      <c r="BQ6" s="178"/>
      <c r="BR6" s="210" t="s">
        <v>51</v>
      </c>
    </row>
    <row r="7" spans="1:70" ht="10.5">
      <c r="A7" s="176"/>
      <c r="B7" s="176"/>
      <c r="C7" s="176"/>
      <c r="D7" s="177"/>
      <c r="E7" s="178"/>
      <c r="F7" s="179"/>
      <c r="G7" s="180"/>
      <c r="H7" s="177"/>
      <c r="I7" s="178"/>
      <c r="J7" s="179"/>
      <c r="K7" s="180"/>
      <c r="L7" s="177"/>
      <c r="M7" s="178"/>
      <c r="N7" s="179"/>
      <c r="O7" s="179"/>
      <c r="P7" s="179"/>
      <c r="Q7" s="179"/>
      <c r="R7" s="179"/>
      <c r="S7" s="180"/>
      <c r="T7" s="177"/>
      <c r="U7" s="178"/>
      <c r="V7" s="179"/>
      <c r="W7" s="176"/>
      <c r="X7" s="177"/>
      <c r="Y7" s="178"/>
      <c r="Z7" s="179"/>
      <c r="AA7" s="180"/>
      <c r="AB7" s="177"/>
      <c r="AC7" s="178"/>
      <c r="AD7" s="179"/>
      <c r="AE7" s="180"/>
      <c r="AF7" s="177"/>
      <c r="AG7" s="178"/>
      <c r="AH7" s="179"/>
      <c r="AI7" s="180"/>
      <c r="AJ7" s="177"/>
      <c r="AK7" s="178"/>
      <c r="AL7" s="179"/>
      <c r="AM7" s="180"/>
      <c r="AN7" s="177"/>
      <c r="AO7" s="178"/>
      <c r="AP7" s="179"/>
      <c r="AQ7" s="180"/>
      <c r="AR7" s="177"/>
      <c r="AS7" s="178"/>
      <c r="AT7" s="179"/>
      <c r="AU7" s="176"/>
      <c r="AV7" s="177"/>
      <c r="AW7" s="178"/>
      <c r="AX7" s="179"/>
      <c r="AY7" s="180"/>
      <c r="AZ7" s="177"/>
      <c r="BA7" s="178"/>
      <c r="BB7" s="179"/>
      <c r="BC7" s="180"/>
      <c r="BD7" s="177"/>
      <c r="BE7" s="178"/>
      <c r="BF7" s="179"/>
      <c r="BG7" s="180"/>
      <c r="BH7" s="177"/>
      <c r="BI7" s="178"/>
      <c r="BJ7" s="179"/>
      <c r="BK7" s="180"/>
      <c r="BL7" s="177"/>
      <c r="BM7" s="178"/>
      <c r="BN7" s="179"/>
      <c r="BO7" s="180"/>
      <c r="BP7" s="177"/>
      <c r="BQ7" s="178"/>
      <c r="BR7" s="179"/>
    </row>
    <row r="8" spans="1:70" ht="13.5" customHeight="1">
      <c r="A8" s="187"/>
      <c r="B8" s="188"/>
      <c r="C8" s="197" t="s">
        <v>30</v>
      </c>
      <c r="D8" s="211"/>
      <c r="E8" s="212"/>
      <c r="F8" s="213"/>
      <c r="G8" s="197" t="s">
        <v>79</v>
      </c>
      <c r="H8" s="211"/>
      <c r="I8" s="212"/>
      <c r="J8" s="214"/>
      <c r="K8" s="198"/>
      <c r="L8" s="211"/>
      <c r="M8" s="212"/>
      <c r="N8" s="214"/>
      <c r="O8" s="214"/>
      <c r="P8" s="214"/>
      <c r="Q8" s="214"/>
      <c r="R8" s="214"/>
      <c r="S8" s="197"/>
      <c r="T8" s="211"/>
      <c r="U8" s="212"/>
      <c r="V8" s="213"/>
      <c r="W8" s="457" t="s">
        <v>31</v>
      </c>
      <c r="X8" s="460"/>
      <c r="Y8" s="460"/>
      <c r="Z8" s="461"/>
      <c r="AA8" s="468" t="s">
        <v>32</v>
      </c>
      <c r="AB8" s="469"/>
      <c r="AC8" s="469"/>
      <c r="AD8" s="470"/>
      <c r="AE8" s="471" t="s">
        <v>33</v>
      </c>
      <c r="AF8" s="472"/>
      <c r="AG8" s="472"/>
      <c r="AH8" s="473"/>
      <c r="AI8" s="471" t="s">
        <v>34</v>
      </c>
      <c r="AJ8" s="472"/>
      <c r="AK8" s="472"/>
      <c r="AL8" s="473"/>
      <c r="AM8" s="198" t="s">
        <v>35</v>
      </c>
      <c r="AN8" s="211"/>
      <c r="AO8" s="212"/>
      <c r="AP8" s="214"/>
      <c r="AQ8" s="198"/>
      <c r="AR8" s="211"/>
      <c r="AS8" s="212"/>
      <c r="AT8" s="214"/>
      <c r="AU8" s="197"/>
      <c r="AV8" s="211"/>
      <c r="AW8" s="212"/>
      <c r="AX8" s="213"/>
      <c r="AY8" s="457" t="s">
        <v>18</v>
      </c>
      <c r="AZ8" s="458"/>
      <c r="BA8" s="458"/>
      <c r="BB8" s="459"/>
      <c r="BC8" s="198" t="s">
        <v>36</v>
      </c>
      <c r="BD8" s="211"/>
      <c r="BE8" s="212"/>
      <c r="BF8" s="214"/>
      <c r="BG8" s="198"/>
      <c r="BH8" s="211"/>
      <c r="BI8" s="212"/>
      <c r="BJ8" s="213"/>
      <c r="BK8" s="198" t="s">
        <v>37</v>
      </c>
      <c r="BL8" s="211"/>
      <c r="BM8" s="212"/>
      <c r="BN8" s="214"/>
      <c r="BO8" s="198"/>
      <c r="BP8" s="211"/>
      <c r="BQ8" s="212"/>
      <c r="BR8" s="213"/>
    </row>
    <row r="9" spans="1:70" ht="13.5" customHeight="1">
      <c r="A9" s="189"/>
      <c r="B9" s="190"/>
      <c r="C9" s="215"/>
      <c r="D9" s="216"/>
      <c r="E9" s="217"/>
      <c r="F9" s="218"/>
      <c r="G9" s="215"/>
      <c r="H9" s="216"/>
      <c r="I9" s="215"/>
      <c r="J9" s="218"/>
      <c r="K9" s="465" t="s">
        <v>80</v>
      </c>
      <c r="L9" s="466"/>
      <c r="M9" s="466"/>
      <c r="N9" s="467"/>
      <c r="O9" s="465" t="s">
        <v>81</v>
      </c>
      <c r="P9" s="466"/>
      <c r="Q9" s="466"/>
      <c r="R9" s="467"/>
      <c r="S9" s="474" t="s">
        <v>38</v>
      </c>
      <c r="T9" s="475"/>
      <c r="U9" s="475"/>
      <c r="V9" s="476"/>
      <c r="W9" s="215"/>
      <c r="X9" s="216"/>
      <c r="Y9" s="217"/>
      <c r="Z9" s="218"/>
      <c r="AA9" s="219"/>
      <c r="AB9" s="216"/>
      <c r="AC9" s="217"/>
      <c r="AD9" s="218"/>
      <c r="AE9" s="219"/>
      <c r="AF9" s="216"/>
      <c r="AG9" s="217"/>
      <c r="AH9" s="218"/>
      <c r="AI9" s="219"/>
      <c r="AJ9" s="216"/>
      <c r="AK9" s="217"/>
      <c r="AL9" s="218"/>
      <c r="AM9" s="219"/>
      <c r="AN9" s="216"/>
      <c r="AO9" s="217"/>
      <c r="AP9" s="218"/>
      <c r="AQ9" s="199" t="s">
        <v>39</v>
      </c>
      <c r="AR9" s="220"/>
      <c r="AS9" s="221"/>
      <c r="AT9" s="222"/>
      <c r="AU9" s="200" t="s">
        <v>40</v>
      </c>
      <c r="AV9" s="220"/>
      <c r="AW9" s="221"/>
      <c r="AX9" s="222"/>
      <c r="AY9" s="219"/>
      <c r="AZ9" s="216"/>
      <c r="BA9" s="217"/>
      <c r="BB9" s="218"/>
      <c r="BC9" s="219"/>
      <c r="BD9" s="216"/>
      <c r="BE9" s="217"/>
      <c r="BF9" s="218"/>
      <c r="BG9" s="462" t="s">
        <v>41</v>
      </c>
      <c r="BH9" s="463"/>
      <c r="BI9" s="463"/>
      <c r="BJ9" s="464"/>
      <c r="BK9" s="219"/>
      <c r="BL9" s="216"/>
      <c r="BM9" s="217"/>
      <c r="BN9" s="218"/>
      <c r="BO9" s="462" t="s">
        <v>42</v>
      </c>
      <c r="BP9" s="463"/>
      <c r="BQ9" s="463"/>
      <c r="BR9" s="464"/>
    </row>
    <row r="10" spans="1:70" ht="13.5" customHeight="1">
      <c r="A10" s="223" t="s">
        <v>52</v>
      </c>
      <c r="B10" s="224">
        <v>2003</v>
      </c>
      <c r="C10" s="225">
        <v>73303</v>
      </c>
      <c r="D10" s="226" t="s">
        <v>163</v>
      </c>
      <c r="E10" s="227">
        <v>-2.9</v>
      </c>
      <c r="F10" s="228" t="s">
        <v>164</v>
      </c>
      <c r="G10" s="225">
        <v>26193</v>
      </c>
      <c r="H10" s="226" t="s">
        <v>163</v>
      </c>
      <c r="I10" s="227">
        <v>-13.1</v>
      </c>
      <c r="J10" s="228" t="s">
        <v>164</v>
      </c>
      <c r="K10" s="229">
        <v>20948</v>
      </c>
      <c r="L10" s="226" t="s">
        <v>163</v>
      </c>
      <c r="M10" s="227">
        <v>-15.8</v>
      </c>
      <c r="N10" s="228" t="s">
        <v>164</v>
      </c>
      <c r="O10" s="354" t="s">
        <v>165</v>
      </c>
      <c r="P10" s="226" t="s">
        <v>163</v>
      </c>
      <c r="Q10" s="355" t="s">
        <v>165</v>
      </c>
      <c r="R10" s="228" t="s">
        <v>164</v>
      </c>
      <c r="S10" s="225">
        <v>5245</v>
      </c>
      <c r="T10" s="226" t="s">
        <v>163</v>
      </c>
      <c r="U10" s="227">
        <v>-0.7</v>
      </c>
      <c r="V10" s="228" t="s">
        <v>164</v>
      </c>
      <c r="W10" s="225">
        <v>5797</v>
      </c>
      <c r="X10" s="226" t="s">
        <v>163</v>
      </c>
      <c r="Y10" s="227">
        <v>-3.5</v>
      </c>
      <c r="Z10" s="228" t="s">
        <v>164</v>
      </c>
      <c r="AA10" s="225">
        <v>10158</v>
      </c>
      <c r="AB10" s="226" t="s">
        <v>163</v>
      </c>
      <c r="AC10" s="227">
        <v>5.6</v>
      </c>
      <c r="AD10" s="228" t="s">
        <v>164</v>
      </c>
      <c r="AE10" s="225">
        <v>1599</v>
      </c>
      <c r="AF10" s="226" t="s">
        <v>163</v>
      </c>
      <c r="AG10" s="227">
        <v>5.3</v>
      </c>
      <c r="AH10" s="228" t="s">
        <v>164</v>
      </c>
      <c r="AI10" s="225">
        <v>1295</v>
      </c>
      <c r="AJ10" s="226" t="s">
        <v>163</v>
      </c>
      <c r="AK10" s="227">
        <v>-10.7</v>
      </c>
      <c r="AL10" s="228" t="s">
        <v>164</v>
      </c>
      <c r="AM10" s="225">
        <v>7116</v>
      </c>
      <c r="AN10" s="226" t="s">
        <v>163</v>
      </c>
      <c r="AO10" s="227">
        <v>14.9</v>
      </c>
      <c r="AP10" s="228" t="s">
        <v>164</v>
      </c>
      <c r="AQ10" s="225">
        <v>6255</v>
      </c>
      <c r="AR10" s="226" t="s">
        <v>163</v>
      </c>
      <c r="AS10" s="227">
        <v>16.4</v>
      </c>
      <c r="AT10" s="228" t="s">
        <v>164</v>
      </c>
      <c r="AU10" s="225">
        <v>48</v>
      </c>
      <c r="AV10" s="226" t="s">
        <v>163</v>
      </c>
      <c r="AW10" s="227">
        <v>-58.1</v>
      </c>
      <c r="AX10" s="228" t="s">
        <v>164</v>
      </c>
      <c r="AY10" s="225">
        <v>3446</v>
      </c>
      <c r="AZ10" s="226" t="s">
        <v>163</v>
      </c>
      <c r="BA10" s="227">
        <v>4.8</v>
      </c>
      <c r="BB10" s="228" t="s">
        <v>164</v>
      </c>
      <c r="BC10" s="225">
        <v>11109</v>
      </c>
      <c r="BD10" s="226" t="s">
        <v>163</v>
      </c>
      <c r="BE10" s="227">
        <v>-2.8</v>
      </c>
      <c r="BF10" s="228" t="s">
        <v>164</v>
      </c>
      <c r="BG10" s="225">
        <v>6330</v>
      </c>
      <c r="BH10" s="226" t="s">
        <v>163</v>
      </c>
      <c r="BI10" s="227">
        <v>-2.8</v>
      </c>
      <c r="BJ10" s="228" t="s">
        <v>164</v>
      </c>
      <c r="BK10" s="225">
        <v>6591</v>
      </c>
      <c r="BL10" s="226" t="s">
        <v>163</v>
      </c>
      <c r="BM10" s="227">
        <v>13</v>
      </c>
      <c r="BN10" s="228" t="s">
        <v>164</v>
      </c>
      <c r="BO10" s="225">
        <v>1052</v>
      </c>
      <c r="BP10" s="226" t="s">
        <v>163</v>
      </c>
      <c r="BQ10" s="227">
        <v>1</v>
      </c>
      <c r="BR10" s="228" t="s">
        <v>164</v>
      </c>
    </row>
    <row r="11" spans="1:70" ht="13.5" customHeight="1">
      <c r="A11" s="230"/>
      <c r="B11" s="224">
        <v>2004</v>
      </c>
      <c r="C11" s="225">
        <v>75759</v>
      </c>
      <c r="D11" s="226" t="s">
        <v>163</v>
      </c>
      <c r="E11" s="227">
        <v>3.3</v>
      </c>
      <c r="F11" s="228" t="s">
        <v>164</v>
      </c>
      <c r="G11" s="225">
        <v>26872</v>
      </c>
      <c r="H11" s="226" t="s">
        <v>163</v>
      </c>
      <c r="I11" s="227">
        <v>2.6</v>
      </c>
      <c r="J11" s="228" t="s">
        <v>164</v>
      </c>
      <c r="K11" s="229">
        <v>21121</v>
      </c>
      <c r="L11" s="226" t="s">
        <v>163</v>
      </c>
      <c r="M11" s="227">
        <v>0.8</v>
      </c>
      <c r="N11" s="228" t="s">
        <v>164</v>
      </c>
      <c r="O11" s="354" t="s">
        <v>165</v>
      </c>
      <c r="P11" s="226" t="s">
        <v>163</v>
      </c>
      <c r="Q11" s="355" t="s">
        <v>165</v>
      </c>
      <c r="R11" s="228" t="s">
        <v>164</v>
      </c>
      <c r="S11" s="225">
        <v>5751</v>
      </c>
      <c r="T11" s="226" t="s">
        <v>163</v>
      </c>
      <c r="U11" s="227">
        <v>9.6</v>
      </c>
      <c r="V11" s="228" t="s">
        <v>164</v>
      </c>
      <c r="W11" s="225">
        <v>6700</v>
      </c>
      <c r="X11" s="226" t="s">
        <v>163</v>
      </c>
      <c r="Y11" s="227">
        <v>15.6</v>
      </c>
      <c r="Z11" s="228" t="s">
        <v>164</v>
      </c>
      <c r="AA11" s="225">
        <v>10713</v>
      </c>
      <c r="AB11" s="226" t="s">
        <v>163</v>
      </c>
      <c r="AC11" s="227">
        <v>5.5</v>
      </c>
      <c r="AD11" s="228" t="s">
        <v>164</v>
      </c>
      <c r="AE11" s="225">
        <v>2037</v>
      </c>
      <c r="AF11" s="226" t="s">
        <v>163</v>
      </c>
      <c r="AG11" s="227">
        <v>27.4</v>
      </c>
      <c r="AH11" s="228" t="s">
        <v>164</v>
      </c>
      <c r="AI11" s="225">
        <v>1571</v>
      </c>
      <c r="AJ11" s="226" t="s">
        <v>163</v>
      </c>
      <c r="AK11" s="227">
        <v>21.3</v>
      </c>
      <c r="AL11" s="228" t="s">
        <v>164</v>
      </c>
      <c r="AM11" s="225">
        <v>7335</v>
      </c>
      <c r="AN11" s="226" t="s">
        <v>163</v>
      </c>
      <c r="AO11" s="227">
        <v>3.1</v>
      </c>
      <c r="AP11" s="228" t="s">
        <v>164</v>
      </c>
      <c r="AQ11" s="225">
        <v>6403</v>
      </c>
      <c r="AR11" s="226" t="s">
        <v>163</v>
      </c>
      <c r="AS11" s="227">
        <v>2.4</v>
      </c>
      <c r="AT11" s="228" t="s">
        <v>164</v>
      </c>
      <c r="AU11" s="225">
        <v>30</v>
      </c>
      <c r="AV11" s="226" t="s">
        <v>163</v>
      </c>
      <c r="AW11" s="227">
        <v>-38.2</v>
      </c>
      <c r="AX11" s="228" t="s">
        <v>164</v>
      </c>
      <c r="AY11" s="225">
        <v>3472</v>
      </c>
      <c r="AZ11" s="226" t="s">
        <v>163</v>
      </c>
      <c r="BA11" s="227">
        <v>0.8</v>
      </c>
      <c r="BB11" s="228" t="s">
        <v>164</v>
      </c>
      <c r="BC11" s="225">
        <v>11405</v>
      </c>
      <c r="BD11" s="226" t="s">
        <v>163</v>
      </c>
      <c r="BE11" s="227">
        <v>2.7</v>
      </c>
      <c r="BF11" s="228" t="s">
        <v>164</v>
      </c>
      <c r="BG11" s="225">
        <v>6301</v>
      </c>
      <c r="BH11" s="226" t="s">
        <v>163</v>
      </c>
      <c r="BI11" s="227">
        <v>-0.5</v>
      </c>
      <c r="BJ11" s="228" t="s">
        <v>164</v>
      </c>
      <c r="BK11" s="225">
        <v>5653</v>
      </c>
      <c r="BL11" s="226" t="s">
        <v>163</v>
      </c>
      <c r="BM11" s="227">
        <v>-14.2</v>
      </c>
      <c r="BN11" s="228" t="s">
        <v>164</v>
      </c>
      <c r="BO11" s="225">
        <v>993</v>
      </c>
      <c r="BP11" s="226" t="s">
        <v>163</v>
      </c>
      <c r="BQ11" s="227">
        <v>-5.6</v>
      </c>
      <c r="BR11" s="228" t="s">
        <v>164</v>
      </c>
    </row>
    <row r="12" spans="1:70" ht="13.5" customHeight="1">
      <c r="A12" s="231"/>
      <c r="B12" s="232">
        <v>2005</v>
      </c>
      <c r="C12" s="233">
        <v>77336</v>
      </c>
      <c r="D12" s="234" t="s">
        <v>163</v>
      </c>
      <c r="E12" s="235">
        <v>2.1</v>
      </c>
      <c r="F12" s="236" t="s">
        <v>164</v>
      </c>
      <c r="G12" s="233">
        <v>27194</v>
      </c>
      <c r="H12" s="234" t="s">
        <v>163</v>
      </c>
      <c r="I12" s="235">
        <v>1.2</v>
      </c>
      <c r="J12" s="236" t="s">
        <v>164</v>
      </c>
      <c r="K12" s="237">
        <v>15800</v>
      </c>
      <c r="L12" s="234" t="s">
        <v>163</v>
      </c>
      <c r="M12" s="235">
        <v>-2.1</v>
      </c>
      <c r="N12" s="236" t="s">
        <v>164</v>
      </c>
      <c r="O12" s="403">
        <v>4879</v>
      </c>
      <c r="P12" s="234" t="s">
        <v>163</v>
      </c>
      <c r="Q12" s="356" t="s">
        <v>165</v>
      </c>
      <c r="R12" s="236" t="s">
        <v>164</v>
      </c>
      <c r="S12" s="233">
        <v>6516</v>
      </c>
      <c r="T12" s="234" t="s">
        <v>163</v>
      </c>
      <c r="U12" s="235">
        <v>13.3</v>
      </c>
      <c r="V12" s="236" t="s">
        <v>164</v>
      </c>
      <c r="W12" s="233">
        <v>6034</v>
      </c>
      <c r="X12" s="234" t="s">
        <v>163</v>
      </c>
      <c r="Y12" s="235">
        <v>-9.9</v>
      </c>
      <c r="Z12" s="236" t="s">
        <v>164</v>
      </c>
      <c r="AA12" s="233">
        <v>10005</v>
      </c>
      <c r="AB12" s="234" t="s">
        <v>163</v>
      </c>
      <c r="AC12" s="235">
        <v>-6.6</v>
      </c>
      <c r="AD12" s="236" t="s">
        <v>164</v>
      </c>
      <c r="AE12" s="233">
        <v>2296</v>
      </c>
      <c r="AF12" s="234" t="s">
        <v>163</v>
      </c>
      <c r="AG12" s="235">
        <v>12.7</v>
      </c>
      <c r="AH12" s="236" t="s">
        <v>164</v>
      </c>
      <c r="AI12" s="233">
        <v>1621</v>
      </c>
      <c r="AJ12" s="234" t="s">
        <v>163</v>
      </c>
      <c r="AK12" s="235">
        <v>3.2</v>
      </c>
      <c r="AL12" s="236" t="s">
        <v>164</v>
      </c>
      <c r="AM12" s="233">
        <v>7755</v>
      </c>
      <c r="AN12" s="234" t="s">
        <v>163</v>
      </c>
      <c r="AO12" s="235">
        <v>5.7</v>
      </c>
      <c r="AP12" s="236" t="s">
        <v>164</v>
      </c>
      <c r="AQ12" s="233">
        <v>6446</v>
      </c>
      <c r="AR12" s="234" t="s">
        <v>163</v>
      </c>
      <c r="AS12" s="235">
        <v>0.7</v>
      </c>
      <c r="AT12" s="236" t="s">
        <v>164</v>
      </c>
      <c r="AU12" s="233">
        <v>84</v>
      </c>
      <c r="AV12" s="234" t="s">
        <v>163</v>
      </c>
      <c r="AW12" s="235">
        <v>185.7</v>
      </c>
      <c r="AX12" s="236" t="s">
        <v>164</v>
      </c>
      <c r="AY12" s="233">
        <v>3800</v>
      </c>
      <c r="AZ12" s="234" t="s">
        <v>163</v>
      </c>
      <c r="BA12" s="235">
        <v>9.5</v>
      </c>
      <c r="BB12" s="236" t="s">
        <v>164</v>
      </c>
      <c r="BC12" s="233">
        <v>12345</v>
      </c>
      <c r="BD12" s="234" t="s">
        <v>163</v>
      </c>
      <c r="BE12" s="235">
        <v>8.2</v>
      </c>
      <c r="BF12" s="236" t="s">
        <v>164</v>
      </c>
      <c r="BG12" s="233">
        <v>6578</v>
      </c>
      <c r="BH12" s="234" t="s">
        <v>163</v>
      </c>
      <c r="BI12" s="235">
        <v>4.4</v>
      </c>
      <c r="BJ12" s="236" t="s">
        <v>164</v>
      </c>
      <c r="BK12" s="233">
        <v>6285</v>
      </c>
      <c r="BL12" s="234" t="s">
        <v>163</v>
      </c>
      <c r="BM12" s="235">
        <v>11.2</v>
      </c>
      <c r="BN12" s="236" t="s">
        <v>164</v>
      </c>
      <c r="BO12" s="233">
        <v>911</v>
      </c>
      <c r="BP12" s="234" t="s">
        <v>163</v>
      </c>
      <c r="BQ12" s="235">
        <v>-8.3</v>
      </c>
      <c r="BR12" s="236" t="s">
        <v>164</v>
      </c>
    </row>
    <row r="13" spans="1:71" ht="13.5" customHeight="1">
      <c r="A13" s="238" t="s">
        <v>43</v>
      </c>
      <c r="B13" s="224">
        <v>2003</v>
      </c>
      <c r="C13" s="225">
        <v>73778</v>
      </c>
      <c r="D13" s="226" t="s">
        <v>163</v>
      </c>
      <c r="E13" s="227">
        <v>0</v>
      </c>
      <c r="F13" s="228" t="s">
        <v>164</v>
      </c>
      <c r="G13" s="225">
        <v>26488</v>
      </c>
      <c r="H13" s="226" t="s">
        <v>163</v>
      </c>
      <c r="I13" s="227">
        <v>-6.9</v>
      </c>
      <c r="J13" s="228" t="s">
        <v>164</v>
      </c>
      <c r="K13" s="229">
        <v>21190</v>
      </c>
      <c r="L13" s="226" t="s">
        <v>163</v>
      </c>
      <c r="M13" s="227">
        <v>-9</v>
      </c>
      <c r="N13" s="228" t="s">
        <v>164</v>
      </c>
      <c r="O13" s="354" t="s">
        <v>165</v>
      </c>
      <c r="P13" s="226" t="s">
        <v>163</v>
      </c>
      <c r="Q13" s="355" t="s">
        <v>165</v>
      </c>
      <c r="R13" s="228" t="s">
        <v>164</v>
      </c>
      <c r="S13" s="225">
        <v>5299</v>
      </c>
      <c r="T13" s="226" t="s">
        <v>163</v>
      </c>
      <c r="U13" s="227">
        <v>2.2</v>
      </c>
      <c r="V13" s="228" t="s">
        <v>164</v>
      </c>
      <c r="W13" s="225">
        <v>6085</v>
      </c>
      <c r="X13" s="226" t="s">
        <v>163</v>
      </c>
      <c r="Y13" s="227">
        <v>3.6</v>
      </c>
      <c r="Z13" s="228" t="s">
        <v>164</v>
      </c>
      <c r="AA13" s="225">
        <v>10412</v>
      </c>
      <c r="AB13" s="226" t="s">
        <v>163</v>
      </c>
      <c r="AC13" s="227">
        <v>7.1</v>
      </c>
      <c r="AD13" s="228" t="s">
        <v>164</v>
      </c>
      <c r="AE13" s="225">
        <v>1806</v>
      </c>
      <c r="AF13" s="226" t="s">
        <v>163</v>
      </c>
      <c r="AG13" s="227">
        <v>17.7</v>
      </c>
      <c r="AH13" s="228" t="s">
        <v>164</v>
      </c>
      <c r="AI13" s="225">
        <v>1355</v>
      </c>
      <c r="AJ13" s="226" t="s">
        <v>163</v>
      </c>
      <c r="AK13" s="227">
        <v>-3</v>
      </c>
      <c r="AL13" s="228" t="s">
        <v>164</v>
      </c>
      <c r="AM13" s="225">
        <v>7362</v>
      </c>
      <c r="AN13" s="226" t="s">
        <v>163</v>
      </c>
      <c r="AO13" s="227">
        <v>27.5</v>
      </c>
      <c r="AP13" s="228" t="s">
        <v>164</v>
      </c>
      <c r="AQ13" s="225">
        <v>6535</v>
      </c>
      <c r="AR13" s="226" t="s">
        <v>163</v>
      </c>
      <c r="AS13" s="227">
        <v>30.6</v>
      </c>
      <c r="AT13" s="228" t="s">
        <v>164</v>
      </c>
      <c r="AU13" s="225">
        <v>49</v>
      </c>
      <c r="AV13" s="226" t="s">
        <v>163</v>
      </c>
      <c r="AW13" s="227">
        <v>-11.1</v>
      </c>
      <c r="AX13" s="228" t="s">
        <v>164</v>
      </c>
      <c r="AY13" s="225">
        <v>3445</v>
      </c>
      <c r="AZ13" s="226" t="s">
        <v>163</v>
      </c>
      <c r="BA13" s="227">
        <v>0.4</v>
      </c>
      <c r="BB13" s="228" t="s">
        <v>164</v>
      </c>
      <c r="BC13" s="225">
        <v>10862</v>
      </c>
      <c r="BD13" s="226" t="s">
        <v>163</v>
      </c>
      <c r="BE13" s="227">
        <v>-4.8</v>
      </c>
      <c r="BF13" s="228" t="s">
        <v>164</v>
      </c>
      <c r="BG13" s="225">
        <v>6190</v>
      </c>
      <c r="BH13" s="226" t="s">
        <v>163</v>
      </c>
      <c r="BI13" s="227">
        <v>-5</v>
      </c>
      <c r="BJ13" s="228" t="s">
        <v>164</v>
      </c>
      <c r="BK13" s="225">
        <v>5964</v>
      </c>
      <c r="BL13" s="226" t="s">
        <v>163</v>
      </c>
      <c r="BM13" s="227">
        <v>-3</v>
      </c>
      <c r="BN13" s="228" t="s">
        <v>164</v>
      </c>
      <c r="BO13" s="225">
        <v>937</v>
      </c>
      <c r="BP13" s="226" t="s">
        <v>163</v>
      </c>
      <c r="BQ13" s="227">
        <v>-48</v>
      </c>
      <c r="BR13" s="228" t="s">
        <v>164</v>
      </c>
      <c r="BS13" s="182"/>
    </row>
    <row r="14" spans="1:71" ht="13.5" customHeight="1">
      <c r="A14" s="239" t="s">
        <v>44</v>
      </c>
      <c r="B14" s="224">
        <v>2004</v>
      </c>
      <c r="C14" s="225">
        <v>76252</v>
      </c>
      <c r="D14" s="226" t="s">
        <v>163</v>
      </c>
      <c r="E14" s="227">
        <v>3.4</v>
      </c>
      <c r="F14" s="228" t="s">
        <v>164</v>
      </c>
      <c r="G14" s="225">
        <v>27206</v>
      </c>
      <c r="H14" s="226" t="s">
        <v>163</v>
      </c>
      <c r="I14" s="227">
        <v>2.7</v>
      </c>
      <c r="J14" s="228" t="s">
        <v>164</v>
      </c>
      <c r="K14" s="229">
        <v>16782</v>
      </c>
      <c r="L14" s="226" t="s">
        <v>163</v>
      </c>
      <c r="M14" s="227">
        <v>-3</v>
      </c>
      <c r="N14" s="228" t="s">
        <v>164</v>
      </c>
      <c r="O14" s="404">
        <v>3780</v>
      </c>
      <c r="P14" s="226" t="s">
        <v>163</v>
      </c>
      <c r="Q14" s="355" t="s">
        <v>165</v>
      </c>
      <c r="R14" s="228" t="s">
        <v>164</v>
      </c>
      <c r="S14" s="225">
        <v>6644</v>
      </c>
      <c r="T14" s="226" t="s">
        <v>163</v>
      </c>
      <c r="U14" s="227">
        <v>25.4</v>
      </c>
      <c r="V14" s="228" t="s">
        <v>164</v>
      </c>
      <c r="W14" s="225">
        <v>6645</v>
      </c>
      <c r="X14" s="226" t="s">
        <v>163</v>
      </c>
      <c r="Y14" s="227">
        <v>9.2</v>
      </c>
      <c r="Z14" s="228" t="s">
        <v>164</v>
      </c>
      <c r="AA14" s="225">
        <v>10176</v>
      </c>
      <c r="AB14" s="226" t="s">
        <v>163</v>
      </c>
      <c r="AC14" s="227">
        <v>-2.3</v>
      </c>
      <c r="AD14" s="228" t="s">
        <v>164</v>
      </c>
      <c r="AE14" s="225">
        <v>2037</v>
      </c>
      <c r="AF14" s="226" t="s">
        <v>163</v>
      </c>
      <c r="AG14" s="227">
        <v>12.8</v>
      </c>
      <c r="AH14" s="228" t="s">
        <v>164</v>
      </c>
      <c r="AI14" s="225">
        <v>1692</v>
      </c>
      <c r="AJ14" s="226" t="s">
        <v>163</v>
      </c>
      <c r="AK14" s="227">
        <v>24.9</v>
      </c>
      <c r="AL14" s="228" t="s">
        <v>164</v>
      </c>
      <c r="AM14" s="225">
        <v>7342</v>
      </c>
      <c r="AN14" s="226" t="s">
        <v>163</v>
      </c>
      <c r="AO14" s="227">
        <v>-0.3</v>
      </c>
      <c r="AP14" s="228" t="s">
        <v>164</v>
      </c>
      <c r="AQ14" s="225">
        <v>6289</v>
      </c>
      <c r="AR14" s="226" t="s">
        <v>163</v>
      </c>
      <c r="AS14" s="227">
        <v>-3.8</v>
      </c>
      <c r="AT14" s="228" t="s">
        <v>164</v>
      </c>
      <c r="AU14" s="225">
        <v>40</v>
      </c>
      <c r="AV14" s="226" t="s">
        <v>163</v>
      </c>
      <c r="AW14" s="227">
        <v>-18.5</v>
      </c>
      <c r="AX14" s="228" t="s">
        <v>164</v>
      </c>
      <c r="AY14" s="225">
        <v>3535</v>
      </c>
      <c r="AZ14" s="226" t="s">
        <v>163</v>
      </c>
      <c r="BA14" s="227">
        <v>2.6</v>
      </c>
      <c r="BB14" s="228" t="s">
        <v>164</v>
      </c>
      <c r="BC14" s="225">
        <v>11711</v>
      </c>
      <c r="BD14" s="226" t="s">
        <v>163</v>
      </c>
      <c r="BE14" s="227">
        <v>7.8</v>
      </c>
      <c r="BF14" s="228" t="s">
        <v>164</v>
      </c>
      <c r="BG14" s="225">
        <v>6511</v>
      </c>
      <c r="BH14" s="226" t="s">
        <v>163</v>
      </c>
      <c r="BI14" s="227">
        <v>5.2</v>
      </c>
      <c r="BJ14" s="228" t="s">
        <v>164</v>
      </c>
      <c r="BK14" s="225">
        <v>5908</v>
      </c>
      <c r="BL14" s="226" t="s">
        <v>163</v>
      </c>
      <c r="BM14" s="227">
        <v>-0.9</v>
      </c>
      <c r="BN14" s="228" t="s">
        <v>164</v>
      </c>
      <c r="BO14" s="225">
        <v>1035</v>
      </c>
      <c r="BP14" s="226" t="s">
        <v>163</v>
      </c>
      <c r="BQ14" s="227">
        <v>10.5</v>
      </c>
      <c r="BR14" s="228" t="s">
        <v>164</v>
      </c>
      <c r="BS14" s="182"/>
    </row>
    <row r="15" spans="1:71" ht="13.5" customHeight="1">
      <c r="A15" s="231"/>
      <c r="B15" s="232">
        <v>2005</v>
      </c>
      <c r="C15" s="233">
        <v>79413</v>
      </c>
      <c r="D15" s="234" t="s">
        <v>163</v>
      </c>
      <c r="E15" s="235">
        <v>4.1</v>
      </c>
      <c r="F15" s="236" t="s">
        <v>164</v>
      </c>
      <c r="G15" s="233">
        <v>26980</v>
      </c>
      <c r="H15" s="234" t="s">
        <v>163</v>
      </c>
      <c r="I15" s="235">
        <v>-0.8</v>
      </c>
      <c r="J15" s="236" t="s">
        <v>164</v>
      </c>
      <c r="K15" s="237">
        <v>14772</v>
      </c>
      <c r="L15" s="234" t="s">
        <v>163</v>
      </c>
      <c r="M15" s="235">
        <v>-12</v>
      </c>
      <c r="N15" s="236" t="s">
        <v>164</v>
      </c>
      <c r="O15" s="403">
        <v>6007</v>
      </c>
      <c r="P15" s="234" t="s">
        <v>163</v>
      </c>
      <c r="Q15" s="356">
        <v>58.9</v>
      </c>
      <c r="R15" s="236" t="s">
        <v>164</v>
      </c>
      <c r="S15" s="233">
        <v>6201</v>
      </c>
      <c r="T15" s="234" t="s">
        <v>163</v>
      </c>
      <c r="U15" s="235">
        <v>-6.7</v>
      </c>
      <c r="V15" s="236" t="s">
        <v>164</v>
      </c>
      <c r="W15" s="233">
        <v>7223</v>
      </c>
      <c r="X15" s="234" t="s">
        <v>163</v>
      </c>
      <c r="Y15" s="235">
        <v>8.7</v>
      </c>
      <c r="Z15" s="236" t="s">
        <v>164</v>
      </c>
      <c r="AA15" s="233">
        <v>10443</v>
      </c>
      <c r="AB15" s="234" t="s">
        <v>163</v>
      </c>
      <c r="AC15" s="235">
        <v>2.6</v>
      </c>
      <c r="AD15" s="236" t="s">
        <v>164</v>
      </c>
      <c r="AE15" s="233">
        <v>2436</v>
      </c>
      <c r="AF15" s="234" t="s">
        <v>163</v>
      </c>
      <c r="AG15" s="235">
        <v>19.6</v>
      </c>
      <c r="AH15" s="236" t="s">
        <v>164</v>
      </c>
      <c r="AI15" s="233">
        <v>1656</v>
      </c>
      <c r="AJ15" s="234" t="s">
        <v>163</v>
      </c>
      <c r="AK15" s="235">
        <v>-2.2</v>
      </c>
      <c r="AL15" s="236" t="s">
        <v>164</v>
      </c>
      <c r="AM15" s="233">
        <v>7403</v>
      </c>
      <c r="AN15" s="234" t="s">
        <v>163</v>
      </c>
      <c r="AO15" s="235">
        <v>0.8</v>
      </c>
      <c r="AP15" s="236" t="s">
        <v>164</v>
      </c>
      <c r="AQ15" s="233">
        <v>6298</v>
      </c>
      <c r="AR15" s="234" t="s">
        <v>163</v>
      </c>
      <c r="AS15" s="235">
        <v>0.1</v>
      </c>
      <c r="AT15" s="236" t="s">
        <v>164</v>
      </c>
      <c r="AU15" s="233">
        <v>18</v>
      </c>
      <c r="AV15" s="234" t="s">
        <v>163</v>
      </c>
      <c r="AW15" s="235">
        <v>-54</v>
      </c>
      <c r="AX15" s="236" t="s">
        <v>164</v>
      </c>
      <c r="AY15" s="233">
        <v>3920</v>
      </c>
      <c r="AZ15" s="234" t="s">
        <v>163</v>
      </c>
      <c r="BA15" s="235">
        <v>10.9</v>
      </c>
      <c r="BB15" s="236" t="s">
        <v>164</v>
      </c>
      <c r="BC15" s="233">
        <v>12533</v>
      </c>
      <c r="BD15" s="234" t="s">
        <v>163</v>
      </c>
      <c r="BE15" s="235">
        <v>7</v>
      </c>
      <c r="BF15" s="236" t="s">
        <v>164</v>
      </c>
      <c r="BG15" s="233">
        <v>6610</v>
      </c>
      <c r="BH15" s="234" t="s">
        <v>163</v>
      </c>
      <c r="BI15" s="235">
        <v>1.5</v>
      </c>
      <c r="BJ15" s="236" t="s">
        <v>164</v>
      </c>
      <c r="BK15" s="233">
        <v>6819</v>
      </c>
      <c r="BL15" s="234" t="s">
        <v>163</v>
      </c>
      <c r="BM15" s="235">
        <v>15.4</v>
      </c>
      <c r="BN15" s="236" t="s">
        <v>164</v>
      </c>
      <c r="BO15" s="233">
        <v>850</v>
      </c>
      <c r="BP15" s="234" t="s">
        <v>163</v>
      </c>
      <c r="BQ15" s="235">
        <v>-17.8</v>
      </c>
      <c r="BR15" s="236" t="s">
        <v>164</v>
      </c>
      <c r="BS15" s="182"/>
    </row>
    <row r="16" spans="1:70" ht="13.5" customHeight="1">
      <c r="A16" s="240" t="s">
        <v>45</v>
      </c>
      <c r="B16" s="224" t="s">
        <v>166</v>
      </c>
      <c r="C16" s="225">
        <v>37576</v>
      </c>
      <c r="D16" s="226" t="s">
        <v>163</v>
      </c>
      <c r="E16" s="227">
        <v>3.7</v>
      </c>
      <c r="F16" s="228" t="s">
        <v>164</v>
      </c>
      <c r="G16" s="225">
        <v>13030</v>
      </c>
      <c r="H16" s="226" t="s">
        <v>163</v>
      </c>
      <c r="I16" s="227">
        <v>0.2</v>
      </c>
      <c r="J16" s="228" t="s">
        <v>164</v>
      </c>
      <c r="K16" s="229">
        <v>10078</v>
      </c>
      <c r="L16" s="226" t="s">
        <v>163</v>
      </c>
      <c r="M16" s="227">
        <v>-2.6</v>
      </c>
      <c r="N16" s="228" t="s">
        <v>164</v>
      </c>
      <c r="O16" s="354" t="s">
        <v>165</v>
      </c>
      <c r="P16" s="226" t="s">
        <v>163</v>
      </c>
      <c r="Q16" s="355" t="s">
        <v>165</v>
      </c>
      <c r="R16" s="228" t="s">
        <v>164</v>
      </c>
      <c r="S16" s="225">
        <v>2952</v>
      </c>
      <c r="T16" s="226" t="s">
        <v>163</v>
      </c>
      <c r="U16" s="227">
        <v>11.4</v>
      </c>
      <c r="V16" s="228" t="s">
        <v>164</v>
      </c>
      <c r="W16" s="225">
        <v>3375</v>
      </c>
      <c r="X16" s="226" t="s">
        <v>163</v>
      </c>
      <c r="Y16" s="227">
        <v>15</v>
      </c>
      <c r="Z16" s="228" t="s">
        <v>164</v>
      </c>
      <c r="AA16" s="225">
        <v>5212</v>
      </c>
      <c r="AB16" s="226" t="s">
        <v>163</v>
      </c>
      <c r="AC16" s="227">
        <v>5.3</v>
      </c>
      <c r="AD16" s="228" t="s">
        <v>164</v>
      </c>
      <c r="AE16" s="225">
        <v>960</v>
      </c>
      <c r="AF16" s="226" t="s">
        <v>163</v>
      </c>
      <c r="AG16" s="227">
        <v>25.6</v>
      </c>
      <c r="AH16" s="228" t="s">
        <v>164</v>
      </c>
      <c r="AI16" s="225">
        <v>693</v>
      </c>
      <c r="AJ16" s="226" t="s">
        <v>163</v>
      </c>
      <c r="AK16" s="227">
        <v>19</v>
      </c>
      <c r="AL16" s="228" t="s">
        <v>164</v>
      </c>
      <c r="AM16" s="225">
        <v>3677</v>
      </c>
      <c r="AN16" s="226" t="s">
        <v>163</v>
      </c>
      <c r="AO16" s="227">
        <v>1.4</v>
      </c>
      <c r="AP16" s="228" t="s">
        <v>164</v>
      </c>
      <c r="AQ16" s="225">
        <v>3155</v>
      </c>
      <c r="AR16" s="226" t="s">
        <v>163</v>
      </c>
      <c r="AS16" s="227">
        <v>-1.1</v>
      </c>
      <c r="AT16" s="228" t="s">
        <v>164</v>
      </c>
      <c r="AU16" s="225">
        <v>22</v>
      </c>
      <c r="AV16" s="226" t="s">
        <v>163</v>
      </c>
      <c r="AW16" s="227">
        <v>-47.1</v>
      </c>
      <c r="AX16" s="228" t="s">
        <v>164</v>
      </c>
      <c r="AY16" s="225">
        <v>1784</v>
      </c>
      <c r="AZ16" s="226" t="s">
        <v>163</v>
      </c>
      <c r="BA16" s="227">
        <v>1.7</v>
      </c>
      <c r="BB16" s="228" t="s">
        <v>164</v>
      </c>
      <c r="BC16" s="225">
        <v>5917</v>
      </c>
      <c r="BD16" s="226" t="s">
        <v>163</v>
      </c>
      <c r="BE16" s="227">
        <v>5.9</v>
      </c>
      <c r="BF16" s="228" t="s">
        <v>164</v>
      </c>
      <c r="BG16" s="225">
        <v>3346</v>
      </c>
      <c r="BH16" s="226" t="s">
        <v>163</v>
      </c>
      <c r="BI16" s="227">
        <v>1.6</v>
      </c>
      <c r="BJ16" s="228" t="s">
        <v>164</v>
      </c>
      <c r="BK16" s="225">
        <v>2928</v>
      </c>
      <c r="BL16" s="226" t="s">
        <v>163</v>
      </c>
      <c r="BM16" s="227">
        <v>-4.1</v>
      </c>
      <c r="BN16" s="228" t="s">
        <v>164</v>
      </c>
      <c r="BO16" s="225">
        <v>509</v>
      </c>
      <c r="BP16" s="226" t="s">
        <v>163</v>
      </c>
      <c r="BQ16" s="227">
        <v>2</v>
      </c>
      <c r="BR16" s="228" t="s">
        <v>164</v>
      </c>
    </row>
    <row r="17" spans="1:70" ht="13.5" customHeight="1">
      <c r="A17" s="230"/>
      <c r="B17" s="224" t="s">
        <v>167</v>
      </c>
      <c r="C17" s="225">
        <v>38432</v>
      </c>
      <c r="D17" s="226" t="s">
        <v>163</v>
      </c>
      <c r="E17" s="227">
        <v>3.6</v>
      </c>
      <c r="F17" s="228" t="s">
        <v>164</v>
      </c>
      <c r="G17" s="225">
        <v>14095</v>
      </c>
      <c r="H17" s="226" t="s">
        <v>163</v>
      </c>
      <c r="I17" s="227">
        <v>5.4</v>
      </c>
      <c r="J17" s="228" t="s">
        <v>164</v>
      </c>
      <c r="K17" s="229">
        <v>10756</v>
      </c>
      <c r="L17" s="226" t="s">
        <v>163</v>
      </c>
      <c r="M17" s="227">
        <v>0.3</v>
      </c>
      <c r="N17" s="228" t="s">
        <v>164</v>
      </c>
      <c r="O17" s="354" t="s">
        <v>165</v>
      </c>
      <c r="P17" s="226" t="s">
        <v>163</v>
      </c>
      <c r="Q17" s="355" t="s">
        <v>165</v>
      </c>
      <c r="R17" s="228" t="s">
        <v>164</v>
      </c>
      <c r="S17" s="225">
        <v>3339</v>
      </c>
      <c r="T17" s="226" t="s">
        <v>163</v>
      </c>
      <c r="U17" s="227">
        <v>26</v>
      </c>
      <c r="V17" s="228" t="s">
        <v>164</v>
      </c>
      <c r="W17" s="225">
        <v>3091</v>
      </c>
      <c r="X17" s="226" t="s">
        <v>163</v>
      </c>
      <c r="Y17" s="227">
        <v>-1.8</v>
      </c>
      <c r="Z17" s="228" t="s">
        <v>164</v>
      </c>
      <c r="AA17" s="225">
        <v>5041</v>
      </c>
      <c r="AB17" s="226" t="s">
        <v>163</v>
      </c>
      <c r="AC17" s="227">
        <v>-6.4</v>
      </c>
      <c r="AD17" s="228" t="s">
        <v>164</v>
      </c>
      <c r="AE17" s="225">
        <v>1085</v>
      </c>
      <c r="AF17" s="226" t="s">
        <v>163</v>
      </c>
      <c r="AG17" s="227">
        <v>11</v>
      </c>
      <c r="AH17" s="228" t="s">
        <v>164</v>
      </c>
      <c r="AI17" s="225">
        <v>909</v>
      </c>
      <c r="AJ17" s="226" t="s">
        <v>163</v>
      </c>
      <c r="AK17" s="227">
        <v>17.9</v>
      </c>
      <c r="AL17" s="228" t="s">
        <v>164</v>
      </c>
      <c r="AM17" s="225">
        <v>3650</v>
      </c>
      <c r="AN17" s="226" t="s">
        <v>163</v>
      </c>
      <c r="AO17" s="227">
        <v>0.5</v>
      </c>
      <c r="AP17" s="228" t="s">
        <v>164</v>
      </c>
      <c r="AQ17" s="225">
        <v>3100</v>
      </c>
      <c r="AR17" s="226" t="s">
        <v>163</v>
      </c>
      <c r="AS17" s="227">
        <v>-5</v>
      </c>
      <c r="AT17" s="228" t="s">
        <v>164</v>
      </c>
      <c r="AU17" s="225">
        <v>21</v>
      </c>
      <c r="AV17" s="226" t="s">
        <v>163</v>
      </c>
      <c r="AW17" s="227">
        <v>120.2</v>
      </c>
      <c r="AX17" s="228" t="s">
        <v>164</v>
      </c>
      <c r="AY17" s="225">
        <v>1756</v>
      </c>
      <c r="AZ17" s="226" t="s">
        <v>163</v>
      </c>
      <c r="BA17" s="227">
        <v>5.6</v>
      </c>
      <c r="BB17" s="228" t="s">
        <v>164</v>
      </c>
      <c r="BC17" s="225">
        <v>5782</v>
      </c>
      <c r="BD17" s="226" t="s">
        <v>163</v>
      </c>
      <c r="BE17" s="227">
        <v>9.6</v>
      </c>
      <c r="BF17" s="228" t="s">
        <v>164</v>
      </c>
      <c r="BG17" s="225">
        <v>3184</v>
      </c>
      <c r="BH17" s="226" t="s">
        <v>163</v>
      </c>
      <c r="BI17" s="227">
        <v>11.5</v>
      </c>
      <c r="BJ17" s="228" t="s">
        <v>164</v>
      </c>
      <c r="BK17" s="225">
        <v>3023</v>
      </c>
      <c r="BL17" s="226" t="s">
        <v>163</v>
      </c>
      <c r="BM17" s="227">
        <v>4.8</v>
      </c>
      <c r="BN17" s="228" t="s">
        <v>164</v>
      </c>
      <c r="BO17" s="225">
        <v>506</v>
      </c>
      <c r="BP17" s="226" t="s">
        <v>163</v>
      </c>
      <c r="BQ17" s="227">
        <v>4.8</v>
      </c>
      <c r="BR17" s="228" t="s">
        <v>164</v>
      </c>
    </row>
    <row r="18" spans="1:70" ht="13.5" customHeight="1">
      <c r="A18" s="230"/>
      <c r="B18" s="224" t="s">
        <v>168</v>
      </c>
      <c r="C18" s="225">
        <v>38380</v>
      </c>
      <c r="D18" s="226" t="s">
        <v>163</v>
      </c>
      <c r="E18" s="227">
        <v>2.1</v>
      </c>
      <c r="F18" s="228" t="s">
        <v>164</v>
      </c>
      <c r="G18" s="225">
        <v>13190</v>
      </c>
      <c r="H18" s="226" t="s">
        <v>163</v>
      </c>
      <c r="I18" s="227">
        <v>1.2</v>
      </c>
      <c r="J18" s="228" t="s">
        <v>164</v>
      </c>
      <c r="K18" s="229">
        <v>7140</v>
      </c>
      <c r="L18" s="226" t="s">
        <v>163</v>
      </c>
      <c r="M18" s="227">
        <v>0.1</v>
      </c>
      <c r="N18" s="228" t="s">
        <v>164</v>
      </c>
      <c r="O18" s="404">
        <v>2948</v>
      </c>
      <c r="P18" s="226" t="s">
        <v>163</v>
      </c>
      <c r="Q18" s="355" t="s">
        <v>165</v>
      </c>
      <c r="R18" s="228" t="s">
        <v>164</v>
      </c>
      <c r="S18" s="225">
        <v>3102</v>
      </c>
      <c r="T18" s="226" t="s">
        <v>163</v>
      </c>
      <c r="U18" s="227">
        <v>5.1</v>
      </c>
      <c r="V18" s="228" t="s">
        <v>164</v>
      </c>
      <c r="W18" s="225">
        <v>3046</v>
      </c>
      <c r="X18" s="226" t="s">
        <v>163</v>
      </c>
      <c r="Y18" s="227">
        <v>-9.7</v>
      </c>
      <c r="Z18" s="228" t="s">
        <v>164</v>
      </c>
      <c r="AA18" s="225">
        <v>5098</v>
      </c>
      <c r="AB18" s="226" t="s">
        <v>163</v>
      </c>
      <c r="AC18" s="227">
        <v>-2.2</v>
      </c>
      <c r="AD18" s="228" t="s">
        <v>164</v>
      </c>
      <c r="AE18" s="225">
        <v>1126</v>
      </c>
      <c r="AF18" s="226" t="s">
        <v>163</v>
      </c>
      <c r="AG18" s="227">
        <v>17.3</v>
      </c>
      <c r="AH18" s="228" t="s">
        <v>164</v>
      </c>
      <c r="AI18" s="225">
        <v>697</v>
      </c>
      <c r="AJ18" s="226" t="s">
        <v>163</v>
      </c>
      <c r="AK18" s="227">
        <v>0.6</v>
      </c>
      <c r="AL18" s="228" t="s">
        <v>164</v>
      </c>
      <c r="AM18" s="225">
        <v>3854</v>
      </c>
      <c r="AN18" s="226" t="s">
        <v>163</v>
      </c>
      <c r="AO18" s="227">
        <v>4.8</v>
      </c>
      <c r="AP18" s="228" t="s">
        <v>164</v>
      </c>
      <c r="AQ18" s="225">
        <v>3248</v>
      </c>
      <c r="AR18" s="226" t="s">
        <v>163</v>
      </c>
      <c r="AS18" s="227">
        <v>3</v>
      </c>
      <c r="AT18" s="228" t="s">
        <v>164</v>
      </c>
      <c r="AU18" s="225">
        <v>63</v>
      </c>
      <c r="AV18" s="226" t="s">
        <v>163</v>
      </c>
      <c r="AW18" s="227">
        <v>190.3</v>
      </c>
      <c r="AX18" s="228" t="s">
        <v>164</v>
      </c>
      <c r="AY18" s="225">
        <v>1913</v>
      </c>
      <c r="AZ18" s="226" t="s">
        <v>163</v>
      </c>
      <c r="BA18" s="227">
        <v>7.2</v>
      </c>
      <c r="BB18" s="228" t="s">
        <v>164</v>
      </c>
      <c r="BC18" s="225">
        <v>6286</v>
      </c>
      <c r="BD18" s="226" t="s">
        <v>163</v>
      </c>
      <c r="BE18" s="227">
        <v>6.3</v>
      </c>
      <c r="BF18" s="228" t="s">
        <v>164</v>
      </c>
      <c r="BG18" s="225">
        <v>3383</v>
      </c>
      <c r="BH18" s="226" t="s">
        <v>163</v>
      </c>
      <c r="BI18" s="227">
        <v>1.1</v>
      </c>
      <c r="BJ18" s="228" t="s">
        <v>164</v>
      </c>
      <c r="BK18" s="225">
        <v>3171</v>
      </c>
      <c r="BL18" s="226" t="s">
        <v>163</v>
      </c>
      <c r="BM18" s="227">
        <v>8.3</v>
      </c>
      <c r="BN18" s="228" t="s">
        <v>164</v>
      </c>
      <c r="BO18" s="225">
        <v>425</v>
      </c>
      <c r="BP18" s="226" t="s">
        <v>163</v>
      </c>
      <c r="BQ18" s="227">
        <v>-16.6</v>
      </c>
      <c r="BR18" s="228" t="s">
        <v>164</v>
      </c>
    </row>
    <row r="19" spans="1:70" ht="13.5" customHeight="1">
      <c r="A19" s="231"/>
      <c r="B19" s="224" t="s">
        <v>167</v>
      </c>
      <c r="C19" s="225">
        <v>39752</v>
      </c>
      <c r="D19" s="226" t="s">
        <v>163</v>
      </c>
      <c r="E19" s="227">
        <v>3.4</v>
      </c>
      <c r="F19" s="228" t="s">
        <v>164</v>
      </c>
      <c r="G19" s="225">
        <v>13643</v>
      </c>
      <c r="H19" s="226" t="s">
        <v>163</v>
      </c>
      <c r="I19" s="227">
        <v>-3.2</v>
      </c>
      <c r="J19" s="228" t="s">
        <v>164</v>
      </c>
      <c r="K19" s="229">
        <v>7698</v>
      </c>
      <c r="L19" s="226" t="s">
        <v>163</v>
      </c>
      <c r="M19" s="227">
        <v>-0.4</v>
      </c>
      <c r="N19" s="228" t="s">
        <v>164</v>
      </c>
      <c r="O19" s="404">
        <v>3014</v>
      </c>
      <c r="P19" s="226" t="s">
        <v>163</v>
      </c>
      <c r="Q19" s="355" t="s">
        <v>165</v>
      </c>
      <c r="R19" s="228" t="s">
        <v>164</v>
      </c>
      <c r="S19" s="225">
        <v>2931</v>
      </c>
      <c r="T19" s="226" t="s">
        <v>163</v>
      </c>
      <c r="U19" s="227">
        <v>-12.2</v>
      </c>
      <c r="V19" s="228" t="s">
        <v>164</v>
      </c>
      <c r="W19" s="225">
        <v>3025</v>
      </c>
      <c r="X19" s="226" t="s">
        <v>163</v>
      </c>
      <c r="Y19" s="227">
        <v>-2.1</v>
      </c>
      <c r="Z19" s="228" t="s">
        <v>164</v>
      </c>
      <c r="AA19" s="225">
        <v>5391</v>
      </c>
      <c r="AB19" s="226" t="s">
        <v>163</v>
      </c>
      <c r="AC19" s="227">
        <v>7</v>
      </c>
      <c r="AD19" s="228" t="s">
        <v>164</v>
      </c>
      <c r="AE19" s="225">
        <v>1316</v>
      </c>
      <c r="AF19" s="226" t="s">
        <v>163</v>
      </c>
      <c r="AG19" s="227">
        <v>21.3</v>
      </c>
      <c r="AH19" s="228" t="s">
        <v>164</v>
      </c>
      <c r="AI19" s="225">
        <v>958</v>
      </c>
      <c r="AJ19" s="226" t="s">
        <v>163</v>
      </c>
      <c r="AK19" s="227">
        <v>5.4</v>
      </c>
      <c r="AL19" s="228" t="s">
        <v>164</v>
      </c>
      <c r="AM19" s="225">
        <v>4025</v>
      </c>
      <c r="AN19" s="226" t="s">
        <v>163</v>
      </c>
      <c r="AO19" s="227">
        <v>10.3</v>
      </c>
      <c r="AP19" s="228" t="s">
        <v>164</v>
      </c>
      <c r="AQ19" s="225">
        <v>3385</v>
      </c>
      <c r="AR19" s="226" t="s">
        <v>163</v>
      </c>
      <c r="AS19" s="227">
        <v>9.2</v>
      </c>
      <c r="AT19" s="228" t="s">
        <v>164</v>
      </c>
      <c r="AU19" s="225">
        <v>5</v>
      </c>
      <c r="AV19" s="226" t="s">
        <v>163</v>
      </c>
      <c r="AW19" s="227">
        <v>-74.8</v>
      </c>
      <c r="AX19" s="228" t="s">
        <v>164</v>
      </c>
      <c r="AY19" s="225">
        <v>1937</v>
      </c>
      <c r="AZ19" s="226" t="s">
        <v>163</v>
      </c>
      <c r="BA19" s="227">
        <v>10.3</v>
      </c>
      <c r="BB19" s="228" t="s">
        <v>164</v>
      </c>
      <c r="BC19" s="225">
        <v>6163</v>
      </c>
      <c r="BD19" s="226" t="s">
        <v>163</v>
      </c>
      <c r="BE19" s="227">
        <v>6.6</v>
      </c>
      <c r="BF19" s="228" t="s">
        <v>164</v>
      </c>
      <c r="BG19" s="225">
        <v>3108</v>
      </c>
      <c r="BH19" s="226" t="s">
        <v>163</v>
      </c>
      <c r="BI19" s="227">
        <v>-2.4</v>
      </c>
      <c r="BJ19" s="228" t="s">
        <v>164</v>
      </c>
      <c r="BK19" s="225">
        <v>3294</v>
      </c>
      <c r="BL19" s="226" t="s">
        <v>163</v>
      </c>
      <c r="BM19" s="227">
        <v>8.9</v>
      </c>
      <c r="BN19" s="228" t="s">
        <v>164</v>
      </c>
      <c r="BO19" s="225">
        <v>452</v>
      </c>
      <c r="BP19" s="226" t="s">
        <v>163</v>
      </c>
      <c r="BQ19" s="227">
        <v>-10.7</v>
      </c>
      <c r="BR19" s="228" t="s">
        <v>164</v>
      </c>
    </row>
    <row r="20" spans="1:70" ht="13.5" customHeight="1">
      <c r="A20" s="241" t="s">
        <v>46</v>
      </c>
      <c r="B20" s="242" t="s">
        <v>169</v>
      </c>
      <c r="C20" s="243">
        <v>18090</v>
      </c>
      <c r="D20" s="244" t="s">
        <v>163</v>
      </c>
      <c r="E20" s="245">
        <v>0.8</v>
      </c>
      <c r="F20" s="246" t="s">
        <v>164</v>
      </c>
      <c r="G20" s="243">
        <v>6487</v>
      </c>
      <c r="H20" s="244" t="s">
        <v>163</v>
      </c>
      <c r="I20" s="245">
        <v>-4.3</v>
      </c>
      <c r="J20" s="246" t="s">
        <v>164</v>
      </c>
      <c r="K20" s="247">
        <v>5048</v>
      </c>
      <c r="L20" s="244" t="s">
        <v>163</v>
      </c>
      <c r="M20" s="245">
        <v>-7.3</v>
      </c>
      <c r="N20" s="246" t="s">
        <v>164</v>
      </c>
      <c r="O20" s="357" t="s">
        <v>165</v>
      </c>
      <c r="P20" s="244" t="s">
        <v>163</v>
      </c>
      <c r="Q20" s="358" t="s">
        <v>165</v>
      </c>
      <c r="R20" s="246" t="s">
        <v>164</v>
      </c>
      <c r="S20" s="243">
        <v>1439</v>
      </c>
      <c r="T20" s="244" t="s">
        <v>163</v>
      </c>
      <c r="U20" s="245">
        <v>8.4</v>
      </c>
      <c r="V20" s="246" t="s">
        <v>164</v>
      </c>
      <c r="W20" s="243">
        <v>1689</v>
      </c>
      <c r="X20" s="244" t="s">
        <v>163</v>
      </c>
      <c r="Y20" s="245">
        <v>12.7</v>
      </c>
      <c r="Z20" s="246" t="s">
        <v>164</v>
      </c>
      <c r="AA20" s="243">
        <v>2362</v>
      </c>
      <c r="AB20" s="244" t="s">
        <v>163</v>
      </c>
      <c r="AC20" s="245">
        <v>2.6</v>
      </c>
      <c r="AD20" s="246" t="s">
        <v>164</v>
      </c>
      <c r="AE20" s="243">
        <v>432</v>
      </c>
      <c r="AF20" s="244" t="s">
        <v>163</v>
      </c>
      <c r="AG20" s="245">
        <v>22.8</v>
      </c>
      <c r="AH20" s="246" t="s">
        <v>164</v>
      </c>
      <c r="AI20" s="243">
        <v>289</v>
      </c>
      <c r="AJ20" s="244" t="s">
        <v>163</v>
      </c>
      <c r="AK20" s="245">
        <v>11</v>
      </c>
      <c r="AL20" s="246" t="s">
        <v>164</v>
      </c>
      <c r="AM20" s="243">
        <v>1719</v>
      </c>
      <c r="AN20" s="244" t="s">
        <v>163</v>
      </c>
      <c r="AO20" s="245">
        <v>6.9</v>
      </c>
      <c r="AP20" s="246" t="s">
        <v>164</v>
      </c>
      <c r="AQ20" s="243">
        <v>1473</v>
      </c>
      <c r="AR20" s="244" t="s">
        <v>163</v>
      </c>
      <c r="AS20" s="245">
        <v>7.4</v>
      </c>
      <c r="AT20" s="246" t="s">
        <v>164</v>
      </c>
      <c r="AU20" s="243">
        <v>5</v>
      </c>
      <c r="AV20" s="244" t="s">
        <v>163</v>
      </c>
      <c r="AW20" s="245">
        <v>-85.2</v>
      </c>
      <c r="AX20" s="246" t="s">
        <v>164</v>
      </c>
      <c r="AY20" s="243">
        <v>875</v>
      </c>
      <c r="AZ20" s="244" t="s">
        <v>163</v>
      </c>
      <c r="BA20" s="245">
        <v>-3.7</v>
      </c>
      <c r="BB20" s="246" t="s">
        <v>164</v>
      </c>
      <c r="BC20" s="243">
        <v>2817</v>
      </c>
      <c r="BD20" s="244" t="s">
        <v>163</v>
      </c>
      <c r="BE20" s="245">
        <v>2</v>
      </c>
      <c r="BF20" s="246" t="s">
        <v>164</v>
      </c>
      <c r="BG20" s="243">
        <v>1653</v>
      </c>
      <c r="BH20" s="244" t="s">
        <v>163</v>
      </c>
      <c r="BI20" s="245">
        <v>1.7</v>
      </c>
      <c r="BJ20" s="246" t="s">
        <v>164</v>
      </c>
      <c r="BK20" s="243">
        <v>1420</v>
      </c>
      <c r="BL20" s="244" t="s">
        <v>163</v>
      </c>
      <c r="BM20" s="245">
        <v>-4.2</v>
      </c>
      <c r="BN20" s="246" t="s">
        <v>164</v>
      </c>
      <c r="BO20" s="243">
        <v>235</v>
      </c>
      <c r="BP20" s="244" t="s">
        <v>163</v>
      </c>
      <c r="BQ20" s="245">
        <v>-16.2</v>
      </c>
      <c r="BR20" s="246" t="s">
        <v>164</v>
      </c>
    </row>
    <row r="21" spans="1:70" ht="13.5" customHeight="1">
      <c r="A21" s="230"/>
      <c r="B21" s="224" t="s">
        <v>9</v>
      </c>
      <c r="C21" s="225">
        <v>19486</v>
      </c>
      <c r="D21" s="226" t="s">
        <v>163</v>
      </c>
      <c r="E21" s="227">
        <v>6.5</v>
      </c>
      <c r="F21" s="228" t="s">
        <v>164</v>
      </c>
      <c r="G21" s="225">
        <v>6543</v>
      </c>
      <c r="H21" s="226" t="s">
        <v>163</v>
      </c>
      <c r="I21" s="227">
        <v>5.1</v>
      </c>
      <c r="J21" s="228" t="s">
        <v>164</v>
      </c>
      <c r="K21" s="229">
        <v>5030</v>
      </c>
      <c r="L21" s="226" t="s">
        <v>163</v>
      </c>
      <c r="M21" s="227">
        <v>2.6</v>
      </c>
      <c r="N21" s="228" t="s">
        <v>164</v>
      </c>
      <c r="O21" s="354" t="s">
        <v>165</v>
      </c>
      <c r="P21" s="226" t="s">
        <v>163</v>
      </c>
      <c r="Q21" s="355" t="s">
        <v>165</v>
      </c>
      <c r="R21" s="228" t="s">
        <v>164</v>
      </c>
      <c r="S21" s="225">
        <v>1513</v>
      </c>
      <c r="T21" s="226" t="s">
        <v>163</v>
      </c>
      <c r="U21" s="227">
        <v>14.4</v>
      </c>
      <c r="V21" s="228" t="s">
        <v>164</v>
      </c>
      <c r="W21" s="225">
        <v>1686</v>
      </c>
      <c r="X21" s="226" t="s">
        <v>163</v>
      </c>
      <c r="Y21" s="227">
        <v>17.4</v>
      </c>
      <c r="Z21" s="228" t="s">
        <v>164</v>
      </c>
      <c r="AA21" s="225">
        <v>2851</v>
      </c>
      <c r="AB21" s="226" t="s">
        <v>163</v>
      </c>
      <c r="AC21" s="227">
        <v>7.7</v>
      </c>
      <c r="AD21" s="228" t="s">
        <v>164</v>
      </c>
      <c r="AE21" s="225">
        <v>528</v>
      </c>
      <c r="AF21" s="226" t="s">
        <v>163</v>
      </c>
      <c r="AG21" s="227">
        <v>27.9</v>
      </c>
      <c r="AH21" s="228" t="s">
        <v>164</v>
      </c>
      <c r="AI21" s="225">
        <v>404</v>
      </c>
      <c r="AJ21" s="226" t="s">
        <v>163</v>
      </c>
      <c r="AK21" s="227">
        <v>25.6</v>
      </c>
      <c r="AL21" s="228" t="s">
        <v>164</v>
      </c>
      <c r="AM21" s="225">
        <v>1958</v>
      </c>
      <c r="AN21" s="226" t="s">
        <v>163</v>
      </c>
      <c r="AO21" s="227">
        <v>-3</v>
      </c>
      <c r="AP21" s="228" t="s">
        <v>164</v>
      </c>
      <c r="AQ21" s="225">
        <v>1682</v>
      </c>
      <c r="AR21" s="226" t="s">
        <v>163</v>
      </c>
      <c r="AS21" s="227">
        <v>-7.6</v>
      </c>
      <c r="AT21" s="228" t="s">
        <v>164</v>
      </c>
      <c r="AU21" s="225">
        <v>16</v>
      </c>
      <c r="AV21" s="226" t="s">
        <v>163</v>
      </c>
      <c r="AW21" s="227">
        <v>181.6</v>
      </c>
      <c r="AX21" s="228" t="s">
        <v>164</v>
      </c>
      <c r="AY21" s="225">
        <v>910</v>
      </c>
      <c r="AZ21" s="226" t="s">
        <v>163</v>
      </c>
      <c r="BA21" s="227">
        <v>7.4</v>
      </c>
      <c r="BB21" s="228" t="s">
        <v>164</v>
      </c>
      <c r="BC21" s="225">
        <v>3100</v>
      </c>
      <c r="BD21" s="226" t="s">
        <v>163</v>
      </c>
      <c r="BE21" s="227">
        <v>9.7</v>
      </c>
      <c r="BF21" s="228" t="s">
        <v>164</v>
      </c>
      <c r="BG21" s="225">
        <v>1693</v>
      </c>
      <c r="BH21" s="226" t="s">
        <v>163</v>
      </c>
      <c r="BI21" s="227">
        <v>1.4</v>
      </c>
      <c r="BJ21" s="228" t="s">
        <v>164</v>
      </c>
      <c r="BK21" s="225">
        <v>1508</v>
      </c>
      <c r="BL21" s="226" t="s">
        <v>163</v>
      </c>
      <c r="BM21" s="227">
        <v>-3.9</v>
      </c>
      <c r="BN21" s="228" t="s">
        <v>164</v>
      </c>
      <c r="BO21" s="225">
        <v>274</v>
      </c>
      <c r="BP21" s="226" t="s">
        <v>163</v>
      </c>
      <c r="BQ21" s="227">
        <v>25.6</v>
      </c>
      <c r="BR21" s="228" t="s">
        <v>164</v>
      </c>
    </row>
    <row r="22" spans="1:70" ht="13.5" customHeight="1">
      <c r="A22" s="230"/>
      <c r="B22" s="224" t="s">
        <v>170</v>
      </c>
      <c r="C22" s="225">
        <v>18852</v>
      </c>
      <c r="D22" s="226" t="s">
        <v>163</v>
      </c>
      <c r="E22" s="227">
        <v>6</v>
      </c>
      <c r="F22" s="228" t="s">
        <v>164</v>
      </c>
      <c r="G22" s="225">
        <v>6505</v>
      </c>
      <c r="H22" s="226" t="s">
        <v>163</v>
      </c>
      <c r="I22" s="227">
        <v>7.7</v>
      </c>
      <c r="J22" s="228" t="s">
        <v>164</v>
      </c>
      <c r="K22" s="229">
        <v>5035</v>
      </c>
      <c r="L22" s="226" t="s">
        <v>163</v>
      </c>
      <c r="M22" s="227">
        <v>6.7</v>
      </c>
      <c r="N22" s="228" t="s">
        <v>164</v>
      </c>
      <c r="O22" s="354" t="s">
        <v>165</v>
      </c>
      <c r="P22" s="226" t="s">
        <v>163</v>
      </c>
      <c r="Q22" s="355" t="s">
        <v>165</v>
      </c>
      <c r="R22" s="228" t="s">
        <v>164</v>
      </c>
      <c r="S22" s="225">
        <v>1470</v>
      </c>
      <c r="T22" s="226" t="s">
        <v>163</v>
      </c>
      <c r="U22" s="227">
        <v>11.3</v>
      </c>
      <c r="V22" s="228" t="s">
        <v>164</v>
      </c>
      <c r="W22" s="225">
        <v>1604</v>
      </c>
      <c r="X22" s="226" t="s">
        <v>163</v>
      </c>
      <c r="Y22" s="227">
        <v>12.4</v>
      </c>
      <c r="Z22" s="228" t="s">
        <v>164</v>
      </c>
      <c r="AA22" s="225">
        <v>2568</v>
      </c>
      <c r="AB22" s="226" t="s">
        <v>163</v>
      </c>
      <c r="AC22" s="227">
        <v>4.7</v>
      </c>
      <c r="AD22" s="228" t="s">
        <v>164</v>
      </c>
      <c r="AE22" s="225">
        <v>523</v>
      </c>
      <c r="AF22" s="226" t="s">
        <v>163</v>
      </c>
      <c r="AG22" s="227">
        <v>23.3</v>
      </c>
      <c r="AH22" s="228" t="s">
        <v>164</v>
      </c>
      <c r="AI22" s="225">
        <v>493</v>
      </c>
      <c r="AJ22" s="226" t="s">
        <v>163</v>
      </c>
      <c r="AK22" s="227">
        <v>28</v>
      </c>
      <c r="AL22" s="228" t="s">
        <v>164</v>
      </c>
      <c r="AM22" s="225">
        <v>1745</v>
      </c>
      <c r="AN22" s="226" t="s">
        <v>163</v>
      </c>
      <c r="AO22" s="227">
        <v>1.6</v>
      </c>
      <c r="AP22" s="228" t="s">
        <v>164</v>
      </c>
      <c r="AQ22" s="225">
        <v>1504</v>
      </c>
      <c r="AR22" s="226" t="s">
        <v>163</v>
      </c>
      <c r="AS22" s="227">
        <v>-1.1</v>
      </c>
      <c r="AT22" s="228" t="s">
        <v>164</v>
      </c>
      <c r="AU22" s="225">
        <v>0</v>
      </c>
      <c r="AV22" s="226" t="s">
        <v>163</v>
      </c>
      <c r="AW22" s="227">
        <v>-76.3</v>
      </c>
      <c r="AX22" s="228" t="s">
        <v>164</v>
      </c>
      <c r="AY22" s="225">
        <v>851</v>
      </c>
      <c r="AZ22" s="226" t="s">
        <v>163</v>
      </c>
      <c r="BA22" s="227">
        <v>2.8</v>
      </c>
      <c r="BB22" s="228" t="s">
        <v>164</v>
      </c>
      <c r="BC22" s="225">
        <v>3073</v>
      </c>
      <c r="BD22" s="226" t="s">
        <v>163</v>
      </c>
      <c r="BE22" s="227">
        <v>7.5</v>
      </c>
      <c r="BF22" s="228" t="s">
        <v>164</v>
      </c>
      <c r="BG22" s="225">
        <v>1681</v>
      </c>
      <c r="BH22" s="226" t="s">
        <v>163</v>
      </c>
      <c r="BI22" s="227">
        <v>6.4</v>
      </c>
      <c r="BJ22" s="228" t="s">
        <v>164</v>
      </c>
      <c r="BK22" s="225">
        <v>1490</v>
      </c>
      <c r="BL22" s="226" t="s">
        <v>163</v>
      </c>
      <c r="BM22" s="227">
        <v>-9.6</v>
      </c>
      <c r="BN22" s="228" t="s">
        <v>164</v>
      </c>
      <c r="BO22" s="225">
        <v>235</v>
      </c>
      <c r="BP22" s="226" t="s">
        <v>163</v>
      </c>
      <c r="BQ22" s="227">
        <v>0.4</v>
      </c>
      <c r="BR22" s="228" t="s">
        <v>164</v>
      </c>
    </row>
    <row r="23" spans="1:70" ht="13.5" customHeight="1">
      <c r="A23" s="230"/>
      <c r="B23" s="224" t="s">
        <v>171</v>
      </c>
      <c r="C23" s="225">
        <v>19580</v>
      </c>
      <c r="D23" s="226" t="s">
        <v>163</v>
      </c>
      <c r="E23" s="227">
        <v>1.3</v>
      </c>
      <c r="F23" s="228" t="s">
        <v>164</v>
      </c>
      <c r="G23" s="225">
        <v>7590</v>
      </c>
      <c r="H23" s="226" t="s">
        <v>163</v>
      </c>
      <c r="I23" s="227">
        <v>3.4</v>
      </c>
      <c r="J23" s="228" t="s">
        <v>164</v>
      </c>
      <c r="K23" s="225">
        <v>5721</v>
      </c>
      <c r="L23" s="226" t="s">
        <v>163</v>
      </c>
      <c r="M23" s="227">
        <v>-4.8</v>
      </c>
      <c r="N23" s="228" t="s">
        <v>164</v>
      </c>
      <c r="O23" s="359" t="s">
        <v>165</v>
      </c>
      <c r="P23" s="226" t="s">
        <v>163</v>
      </c>
      <c r="Q23" s="355" t="s">
        <v>165</v>
      </c>
      <c r="R23" s="228" t="s">
        <v>164</v>
      </c>
      <c r="S23" s="225">
        <v>1869</v>
      </c>
      <c r="T23" s="226" t="s">
        <v>163</v>
      </c>
      <c r="U23" s="227">
        <v>40.6</v>
      </c>
      <c r="V23" s="228" t="s">
        <v>164</v>
      </c>
      <c r="W23" s="225">
        <v>1487</v>
      </c>
      <c r="X23" s="226" t="s">
        <v>163</v>
      </c>
      <c r="Y23" s="227">
        <v>-13.6</v>
      </c>
      <c r="Z23" s="228" t="s">
        <v>164</v>
      </c>
      <c r="AA23" s="225">
        <v>2473</v>
      </c>
      <c r="AB23" s="226" t="s">
        <v>163</v>
      </c>
      <c r="AC23" s="227">
        <v>-15.7</v>
      </c>
      <c r="AD23" s="228" t="s">
        <v>164</v>
      </c>
      <c r="AE23" s="225">
        <v>563</v>
      </c>
      <c r="AF23" s="226" t="s">
        <v>163</v>
      </c>
      <c r="AG23" s="227">
        <v>1.6</v>
      </c>
      <c r="AH23" s="228" t="s">
        <v>164</v>
      </c>
      <c r="AI23" s="225">
        <v>416</v>
      </c>
      <c r="AJ23" s="226" t="s">
        <v>163</v>
      </c>
      <c r="AK23" s="227">
        <v>7.9</v>
      </c>
      <c r="AL23" s="228" t="s">
        <v>164</v>
      </c>
      <c r="AM23" s="225">
        <v>1905</v>
      </c>
      <c r="AN23" s="226" t="s">
        <v>163</v>
      </c>
      <c r="AO23" s="227">
        <v>-0.4</v>
      </c>
      <c r="AP23" s="228" t="s">
        <v>164</v>
      </c>
      <c r="AQ23" s="225">
        <v>1597</v>
      </c>
      <c r="AR23" s="226" t="s">
        <v>163</v>
      </c>
      <c r="AS23" s="227">
        <v>-8.5</v>
      </c>
      <c r="AT23" s="228" t="s">
        <v>164</v>
      </c>
      <c r="AU23" s="225">
        <v>20</v>
      </c>
      <c r="AV23" s="226" t="s">
        <v>163</v>
      </c>
      <c r="AW23" s="227">
        <v>172.8</v>
      </c>
      <c r="AX23" s="228" t="s">
        <v>164</v>
      </c>
      <c r="AY23" s="225">
        <v>905</v>
      </c>
      <c r="AZ23" s="226" t="s">
        <v>163</v>
      </c>
      <c r="BA23" s="227">
        <v>8.2</v>
      </c>
      <c r="BB23" s="228" t="s">
        <v>164</v>
      </c>
      <c r="BC23" s="225">
        <v>2708</v>
      </c>
      <c r="BD23" s="226" t="s">
        <v>163</v>
      </c>
      <c r="BE23" s="227">
        <v>12.2</v>
      </c>
      <c r="BF23" s="228" t="s">
        <v>164</v>
      </c>
      <c r="BG23" s="225">
        <v>1503</v>
      </c>
      <c r="BH23" s="226" t="s">
        <v>163</v>
      </c>
      <c r="BI23" s="227">
        <v>17.9</v>
      </c>
      <c r="BJ23" s="228" t="s">
        <v>164</v>
      </c>
      <c r="BK23" s="225">
        <v>1534</v>
      </c>
      <c r="BL23" s="226" t="s">
        <v>163</v>
      </c>
      <c r="BM23" s="227">
        <v>24.2</v>
      </c>
      <c r="BN23" s="228" t="s">
        <v>164</v>
      </c>
      <c r="BO23" s="225">
        <v>271</v>
      </c>
      <c r="BP23" s="226" t="s">
        <v>163</v>
      </c>
      <c r="BQ23" s="227">
        <v>9</v>
      </c>
      <c r="BR23" s="228" t="s">
        <v>164</v>
      </c>
    </row>
    <row r="24" spans="1:70" ht="13.5" customHeight="1">
      <c r="A24" s="230"/>
      <c r="B24" s="224" t="s">
        <v>172</v>
      </c>
      <c r="C24" s="225">
        <v>18606</v>
      </c>
      <c r="D24" s="226" t="s">
        <v>163</v>
      </c>
      <c r="E24" s="227">
        <v>2.9</v>
      </c>
      <c r="F24" s="228" t="s">
        <v>164</v>
      </c>
      <c r="G24" s="225">
        <v>6606</v>
      </c>
      <c r="H24" s="226" t="s">
        <v>163</v>
      </c>
      <c r="I24" s="227">
        <v>1.8</v>
      </c>
      <c r="J24" s="228" t="s">
        <v>164</v>
      </c>
      <c r="K24" s="229">
        <v>3572</v>
      </c>
      <c r="L24" s="226" t="s">
        <v>163</v>
      </c>
      <c r="M24" s="227">
        <v>1</v>
      </c>
      <c r="N24" s="228" t="s">
        <v>164</v>
      </c>
      <c r="O24" s="404">
        <v>1526</v>
      </c>
      <c r="P24" s="226" t="s">
        <v>163</v>
      </c>
      <c r="Q24" s="355" t="s">
        <v>165</v>
      </c>
      <c r="R24" s="228" t="s">
        <v>164</v>
      </c>
      <c r="S24" s="225">
        <v>1508</v>
      </c>
      <c r="T24" s="226" t="s">
        <v>163</v>
      </c>
      <c r="U24" s="227">
        <v>4.8</v>
      </c>
      <c r="V24" s="228" t="s">
        <v>164</v>
      </c>
      <c r="W24" s="225">
        <v>1570</v>
      </c>
      <c r="X24" s="226" t="s">
        <v>163</v>
      </c>
      <c r="Y24" s="227">
        <v>-7</v>
      </c>
      <c r="Z24" s="228" t="s">
        <v>164</v>
      </c>
      <c r="AA24" s="225">
        <v>2121</v>
      </c>
      <c r="AB24" s="226" t="s">
        <v>163</v>
      </c>
      <c r="AC24" s="227">
        <v>-10.2</v>
      </c>
      <c r="AD24" s="228" t="s">
        <v>164</v>
      </c>
      <c r="AE24" s="225">
        <v>499</v>
      </c>
      <c r="AF24" s="226" t="s">
        <v>163</v>
      </c>
      <c r="AG24" s="227">
        <v>15.7</v>
      </c>
      <c r="AH24" s="228" t="s">
        <v>164</v>
      </c>
      <c r="AI24" s="225">
        <v>311</v>
      </c>
      <c r="AJ24" s="226" t="s">
        <v>163</v>
      </c>
      <c r="AK24" s="227">
        <v>7.6</v>
      </c>
      <c r="AL24" s="228" t="s">
        <v>164</v>
      </c>
      <c r="AM24" s="225">
        <v>1801</v>
      </c>
      <c r="AN24" s="226" t="s">
        <v>163</v>
      </c>
      <c r="AO24" s="227">
        <v>4.7</v>
      </c>
      <c r="AP24" s="228" t="s">
        <v>164</v>
      </c>
      <c r="AQ24" s="225">
        <v>1532</v>
      </c>
      <c r="AR24" s="226" t="s">
        <v>163</v>
      </c>
      <c r="AS24" s="227">
        <v>4</v>
      </c>
      <c r="AT24" s="228" t="s">
        <v>164</v>
      </c>
      <c r="AU24" s="225">
        <v>12</v>
      </c>
      <c r="AV24" s="226" t="s">
        <v>163</v>
      </c>
      <c r="AW24" s="227">
        <v>122.6</v>
      </c>
      <c r="AX24" s="228" t="s">
        <v>164</v>
      </c>
      <c r="AY24" s="225">
        <v>947</v>
      </c>
      <c r="AZ24" s="226" t="s">
        <v>163</v>
      </c>
      <c r="BA24" s="227">
        <v>8.3</v>
      </c>
      <c r="BB24" s="228" t="s">
        <v>164</v>
      </c>
      <c r="BC24" s="225">
        <v>3186</v>
      </c>
      <c r="BD24" s="226" t="s">
        <v>163</v>
      </c>
      <c r="BE24" s="227">
        <v>13.1</v>
      </c>
      <c r="BF24" s="228" t="s">
        <v>164</v>
      </c>
      <c r="BG24" s="225">
        <v>1733</v>
      </c>
      <c r="BH24" s="226" t="s">
        <v>163</v>
      </c>
      <c r="BI24" s="227">
        <v>4.9</v>
      </c>
      <c r="BJ24" s="228" t="s">
        <v>164</v>
      </c>
      <c r="BK24" s="225">
        <v>1564</v>
      </c>
      <c r="BL24" s="226" t="s">
        <v>163</v>
      </c>
      <c r="BM24" s="227">
        <v>10.1</v>
      </c>
      <c r="BN24" s="228" t="s">
        <v>164</v>
      </c>
      <c r="BO24" s="225">
        <v>213</v>
      </c>
      <c r="BP24" s="226" t="s">
        <v>163</v>
      </c>
      <c r="BQ24" s="227">
        <v>-9.7</v>
      </c>
      <c r="BR24" s="228" t="s">
        <v>164</v>
      </c>
    </row>
    <row r="25" spans="1:70" ht="13.5" customHeight="1">
      <c r="A25" s="230"/>
      <c r="B25" s="224" t="s">
        <v>9</v>
      </c>
      <c r="C25" s="225">
        <v>19774</v>
      </c>
      <c r="D25" s="226" t="s">
        <v>163</v>
      </c>
      <c r="E25" s="227">
        <v>1.5</v>
      </c>
      <c r="F25" s="228" t="s">
        <v>164</v>
      </c>
      <c r="G25" s="225">
        <v>6584</v>
      </c>
      <c r="H25" s="226" t="s">
        <v>163</v>
      </c>
      <c r="I25" s="227">
        <v>0.6</v>
      </c>
      <c r="J25" s="228" t="s">
        <v>164</v>
      </c>
      <c r="K25" s="229">
        <v>3568</v>
      </c>
      <c r="L25" s="226" t="s">
        <v>163</v>
      </c>
      <c r="M25" s="227">
        <v>-0.8</v>
      </c>
      <c r="N25" s="228" t="s">
        <v>164</v>
      </c>
      <c r="O25" s="404">
        <v>1423</v>
      </c>
      <c r="P25" s="226" t="s">
        <v>163</v>
      </c>
      <c r="Q25" s="355" t="s">
        <v>165</v>
      </c>
      <c r="R25" s="228" t="s">
        <v>164</v>
      </c>
      <c r="S25" s="225">
        <v>1594</v>
      </c>
      <c r="T25" s="226" t="s">
        <v>163</v>
      </c>
      <c r="U25" s="227">
        <v>5.3</v>
      </c>
      <c r="V25" s="228" t="s">
        <v>164</v>
      </c>
      <c r="W25" s="225">
        <v>1476</v>
      </c>
      <c r="X25" s="226" t="s">
        <v>163</v>
      </c>
      <c r="Y25" s="227">
        <v>-12.4</v>
      </c>
      <c r="Z25" s="228" t="s">
        <v>164</v>
      </c>
      <c r="AA25" s="225">
        <v>2976</v>
      </c>
      <c r="AB25" s="226" t="s">
        <v>163</v>
      </c>
      <c r="AC25" s="227">
        <v>4.4</v>
      </c>
      <c r="AD25" s="228" t="s">
        <v>164</v>
      </c>
      <c r="AE25" s="225">
        <v>627</v>
      </c>
      <c r="AF25" s="226" t="s">
        <v>163</v>
      </c>
      <c r="AG25" s="227">
        <v>18.7</v>
      </c>
      <c r="AH25" s="228" t="s">
        <v>164</v>
      </c>
      <c r="AI25" s="225">
        <v>385</v>
      </c>
      <c r="AJ25" s="226" t="s">
        <v>163</v>
      </c>
      <c r="AK25" s="227">
        <v>-4.5</v>
      </c>
      <c r="AL25" s="228" t="s">
        <v>164</v>
      </c>
      <c r="AM25" s="225">
        <v>2053</v>
      </c>
      <c r="AN25" s="226" t="s">
        <v>163</v>
      </c>
      <c r="AO25" s="227">
        <v>4.9</v>
      </c>
      <c r="AP25" s="228" t="s">
        <v>164</v>
      </c>
      <c r="AQ25" s="225">
        <v>1716</v>
      </c>
      <c r="AR25" s="226" t="s">
        <v>163</v>
      </c>
      <c r="AS25" s="227">
        <v>2</v>
      </c>
      <c r="AT25" s="228" t="s">
        <v>164</v>
      </c>
      <c r="AU25" s="225">
        <v>51</v>
      </c>
      <c r="AV25" s="226" t="s">
        <v>163</v>
      </c>
      <c r="AW25" s="227">
        <v>211.7</v>
      </c>
      <c r="AX25" s="228" t="s">
        <v>164</v>
      </c>
      <c r="AY25" s="225">
        <v>966</v>
      </c>
      <c r="AZ25" s="226" t="s">
        <v>163</v>
      </c>
      <c r="BA25" s="227">
        <v>6.2</v>
      </c>
      <c r="BB25" s="228" t="s">
        <v>164</v>
      </c>
      <c r="BC25" s="225">
        <v>3101</v>
      </c>
      <c r="BD25" s="226" t="s">
        <v>163</v>
      </c>
      <c r="BE25" s="227">
        <v>0</v>
      </c>
      <c r="BF25" s="228" t="s">
        <v>164</v>
      </c>
      <c r="BG25" s="225">
        <v>1650</v>
      </c>
      <c r="BH25" s="226" t="s">
        <v>163</v>
      </c>
      <c r="BI25" s="227">
        <v>-2.5</v>
      </c>
      <c r="BJ25" s="228" t="s">
        <v>164</v>
      </c>
      <c r="BK25" s="225">
        <v>1606</v>
      </c>
      <c r="BL25" s="226" t="s">
        <v>163</v>
      </c>
      <c r="BM25" s="227">
        <v>6.5</v>
      </c>
      <c r="BN25" s="228" t="s">
        <v>164</v>
      </c>
      <c r="BO25" s="225">
        <v>212</v>
      </c>
      <c r="BP25" s="226" t="s">
        <v>163</v>
      </c>
      <c r="BQ25" s="227">
        <v>-22.5</v>
      </c>
      <c r="BR25" s="228" t="s">
        <v>164</v>
      </c>
    </row>
    <row r="26" spans="1:70" ht="13.5" customHeight="1">
      <c r="A26" s="230"/>
      <c r="B26" s="224" t="s">
        <v>170</v>
      </c>
      <c r="C26" s="225">
        <v>19375</v>
      </c>
      <c r="D26" s="226" t="s">
        <v>163</v>
      </c>
      <c r="E26" s="227">
        <v>2.8</v>
      </c>
      <c r="F26" s="228" t="s">
        <v>164</v>
      </c>
      <c r="G26" s="225">
        <v>6414</v>
      </c>
      <c r="H26" s="226" t="s">
        <v>163</v>
      </c>
      <c r="I26" s="227">
        <v>-1.4</v>
      </c>
      <c r="J26" s="228" t="s">
        <v>164</v>
      </c>
      <c r="K26" s="229">
        <v>3476</v>
      </c>
      <c r="L26" s="226" t="s">
        <v>163</v>
      </c>
      <c r="M26" s="227">
        <v>-3.3</v>
      </c>
      <c r="N26" s="228" t="s">
        <v>164</v>
      </c>
      <c r="O26" s="404">
        <v>1393</v>
      </c>
      <c r="P26" s="226" t="s">
        <v>163</v>
      </c>
      <c r="Q26" s="355" t="s">
        <v>165</v>
      </c>
      <c r="R26" s="228" t="s">
        <v>164</v>
      </c>
      <c r="S26" s="225">
        <v>1545</v>
      </c>
      <c r="T26" s="226" t="s">
        <v>163</v>
      </c>
      <c r="U26" s="227">
        <v>5.1</v>
      </c>
      <c r="V26" s="228" t="s">
        <v>164</v>
      </c>
      <c r="W26" s="225">
        <v>1501</v>
      </c>
      <c r="X26" s="226" t="s">
        <v>163</v>
      </c>
      <c r="Y26" s="227">
        <v>-6.4</v>
      </c>
      <c r="Z26" s="228" t="s">
        <v>164</v>
      </c>
      <c r="AA26" s="225">
        <v>2435</v>
      </c>
      <c r="AB26" s="226" t="s">
        <v>163</v>
      </c>
      <c r="AC26" s="227">
        <v>-5.2</v>
      </c>
      <c r="AD26" s="228" t="s">
        <v>164</v>
      </c>
      <c r="AE26" s="225">
        <v>607</v>
      </c>
      <c r="AF26" s="226" t="s">
        <v>163</v>
      </c>
      <c r="AG26" s="227">
        <v>16.1</v>
      </c>
      <c r="AH26" s="228" t="s">
        <v>164</v>
      </c>
      <c r="AI26" s="225">
        <v>509</v>
      </c>
      <c r="AJ26" s="226" t="s">
        <v>163</v>
      </c>
      <c r="AK26" s="227">
        <v>3.2</v>
      </c>
      <c r="AL26" s="228" t="s">
        <v>164</v>
      </c>
      <c r="AM26" s="225">
        <v>1996</v>
      </c>
      <c r="AN26" s="226" t="s">
        <v>163</v>
      </c>
      <c r="AO26" s="227">
        <v>14.4</v>
      </c>
      <c r="AP26" s="228" t="s">
        <v>164</v>
      </c>
      <c r="AQ26" s="225">
        <v>1602</v>
      </c>
      <c r="AR26" s="226" t="s">
        <v>163</v>
      </c>
      <c r="AS26" s="227">
        <v>6.5</v>
      </c>
      <c r="AT26" s="228" t="s">
        <v>164</v>
      </c>
      <c r="AU26" s="225">
        <v>1</v>
      </c>
      <c r="AV26" s="226" t="s">
        <v>163</v>
      </c>
      <c r="AW26" s="227">
        <v>173.2</v>
      </c>
      <c r="AX26" s="228" t="s">
        <v>164</v>
      </c>
      <c r="AY26" s="225">
        <v>982</v>
      </c>
      <c r="AZ26" s="226" t="s">
        <v>163</v>
      </c>
      <c r="BA26" s="227">
        <v>15.4</v>
      </c>
      <c r="BB26" s="228" t="s">
        <v>164</v>
      </c>
      <c r="BC26" s="225">
        <v>3350</v>
      </c>
      <c r="BD26" s="226" t="s">
        <v>163</v>
      </c>
      <c r="BE26" s="227">
        <v>9</v>
      </c>
      <c r="BF26" s="228" t="s">
        <v>164</v>
      </c>
      <c r="BG26" s="225">
        <v>1692</v>
      </c>
      <c r="BH26" s="226" t="s">
        <v>163</v>
      </c>
      <c r="BI26" s="227">
        <v>0.7</v>
      </c>
      <c r="BJ26" s="228" t="s">
        <v>164</v>
      </c>
      <c r="BK26" s="225">
        <v>1581</v>
      </c>
      <c r="BL26" s="226" t="s">
        <v>163</v>
      </c>
      <c r="BM26" s="227">
        <v>6.1</v>
      </c>
      <c r="BN26" s="228" t="s">
        <v>164</v>
      </c>
      <c r="BO26" s="225">
        <v>215</v>
      </c>
      <c r="BP26" s="226" t="s">
        <v>163</v>
      </c>
      <c r="BQ26" s="227">
        <v>-8.7</v>
      </c>
      <c r="BR26" s="228" t="s">
        <v>164</v>
      </c>
    </row>
    <row r="27" spans="1:70" ht="13.5" customHeight="1">
      <c r="A27" s="231"/>
      <c r="B27" s="224" t="s">
        <v>171</v>
      </c>
      <c r="C27" s="225">
        <v>20378</v>
      </c>
      <c r="D27" s="226" t="s">
        <v>163</v>
      </c>
      <c r="E27" s="227">
        <v>4.1</v>
      </c>
      <c r="F27" s="228" t="s">
        <v>164</v>
      </c>
      <c r="G27" s="225">
        <v>7229</v>
      </c>
      <c r="H27" s="226" t="s">
        <v>163</v>
      </c>
      <c r="I27" s="227">
        <v>-4.7</v>
      </c>
      <c r="J27" s="228" t="s">
        <v>164</v>
      </c>
      <c r="K27" s="225">
        <v>4222</v>
      </c>
      <c r="L27" s="226" t="s">
        <v>163</v>
      </c>
      <c r="M27" s="227">
        <v>2.1</v>
      </c>
      <c r="N27" s="228" t="s">
        <v>164</v>
      </c>
      <c r="O27" s="226">
        <v>1621</v>
      </c>
      <c r="P27" s="226" t="s">
        <v>163</v>
      </c>
      <c r="Q27" s="355" t="s">
        <v>165</v>
      </c>
      <c r="R27" s="228" t="s">
        <v>164</v>
      </c>
      <c r="S27" s="225">
        <v>1386</v>
      </c>
      <c r="T27" s="226" t="s">
        <v>163</v>
      </c>
      <c r="U27" s="227">
        <v>-25.8</v>
      </c>
      <c r="V27" s="228" t="s">
        <v>164</v>
      </c>
      <c r="W27" s="225">
        <v>1523</v>
      </c>
      <c r="X27" s="226" t="s">
        <v>163</v>
      </c>
      <c r="Y27" s="227">
        <v>2.4</v>
      </c>
      <c r="Z27" s="228" t="s">
        <v>164</v>
      </c>
      <c r="AA27" s="225">
        <v>2956</v>
      </c>
      <c r="AB27" s="226" t="s">
        <v>163</v>
      </c>
      <c r="AC27" s="227">
        <v>19.6</v>
      </c>
      <c r="AD27" s="228" t="s">
        <v>164</v>
      </c>
      <c r="AE27" s="225">
        <v>709</v>
      </c>
      <c r="AF27" s="226" t="s">
        <v>163</v>
      </c>
      <c r="AG27" s="227">
        <v>26</v>
      </c>
      <c r="AH27" s="228" t="s">
        <v>164</v>
      </c>
      <c r="AI27" s="225">
        <v>450</v>
      </c>
      <c r="AJ27" s="226" t="s">
        <v>163</v>
      </c>
      <c r="AK27" s="227">
        <v>8.1</v>
      </c>
      <c r="AL27" s="228" t="s">
        <v>164</v>
      </c>
      <c r="AM27" s="225">
        <v>2029</v>
      </c>
      <c r="AN27" s="226" t="s">
        <v>163</v>
      </c>
      <c r="AO27" s="227">
        <v>6.5</v>
      </c>
      <c r="AP27" s="228" t="s">
        <v>164</v>
      </c>
      <c r="AQ27" s="225">
        <v>1783</v>
      </c>
      <c r="AR27" s="226" t="s">
        <v>163</v>
      </c>
      <c r="AS27" s="227">
        <v>11.7</v>
      </c>
      <c r="AT27" s="228" t="s">
        <v>164</v>
      </c>
      <c r="AU27" s="225">
        <v>4</v>
      </c>
      <c r="AV27" s="226" t="s">
        <v>163</v>
      </c>
      <c r="AW27" s="227">
        <v>-80.5</v>
      </c>
      <c r="AX27" s="228" t="s">
        <v>164</v>
      </c>
      <c r="AY27" s="225">
        <v>955</v>
      </c>
      <c r="AZ27" s="226" t="s">
        <v>163</v>
      </c>
      <c r="BA27" s="227">
        <v>5.5</v>
      </c>
      <c r="BB27" s="228" t="s">
        <v>164</v>
      </c>
      <c r="BC27" s="225">
        <v>2813</v>
      </c>
      <c r="BD27" s="226" t="s">
        <v>163</v>
      </c>
      <c r="BE27" s="227">
        <v>3.9</v>
      </c>
      <c r="BF27" s="228" t="s">
        <v>164</v>
      </c>
      <c r="BG27" s="225">
        <v>1416</v>
      </c>
      <c r="BH27" s="226" t="s">
        <v>163</v>
      </c>
      <c r="BI27" s="227">
        <v>-5.8</v>
      </c>
      <c r="BJ27" s="228" t="s">
        <v>164</v>
      </c>
      <c r="BK27" s="225">
        <v>1713</v>
      </c>
      <c r="BL27" s="226" t="s">
        <v>163</v>
      </c>
      <c r="BM27" s="227">
        <v>11.7</v>
      </c>
      <c r="BN27" s="228" t="s">
        <v>164</v>
      </c>
      <c r="BO27" s="225">
        <v>238</v>
      </c>
      <c r="BP27" s="226" t="s">
        <v>163</v>
      </c>
      <c r="BQ27" s="227">
        <v>-12.4</v>
      </c>
      <c r="BR27" s="228" t="s">
        <v>164</v>
      </c>
    </row>
    <row r="28" spans="1:70" ht="13.5" customHeight="1">
      <c r="A28" s="248" t="s">
        <v>47</v>
      </c>
      <c r="B28" s="249" t="s">
        <v>186</v>
      </c>
      <c r="C28" s="247">
        <v>7356</v>
      </c>
      <c r="D28" s="244" t="s">
        <v>163</v>
      </c>
      <c r="E28" s="245">
        <v>6.4</v>
      </c>
      <c r="F28" s="246" t="s">
        <v>164</v>
      </c>
      <c r="G28" s="243">
        <v>2904</v>
      </c>
      <c r="H28" s="244" t="s">
        <v>163</v>
      </c>
      <c r="I28" s="245">
        <v>5.4</v>
      </c>
      <c r="J28" s="246" t="s">
        <v>164</v>
      </c>
      <c r="K28" s="243">
        <v>1589</v>
      </c>
      <c r="L28" s="244" t="s">
        <v>163</v>
      </c>
      <c r="M28" s="245">
        <v>4.7</v>
      </c>
      <c r="N28" s="246" t="s">
        <v>164</v>
      </c>
      <c r="O28" s="244">
        <v>753</v>
      </c>
      <c r="P28" s="244" t="s">
        <v>163</v>
      </c>
      <c r="Q28" s="358" t="s">
        <v>165</v>
      </c>
      <c r="R28" s="246" t="s">
        <v>164</v>
      </c>
      <c r="S28" s="243">
        <v>563</v>
      </c>
      <c r="T28" s="244" t="s">
        <v>163</v>
      </c>
      <c r="U28" s="245">
        <v>8.7</v>
      </c>
      <c r="V28" s="246" t="s">
        <v>164</v>
      </c>
      <c r="W28" s="243">
        <v>582</v>
      </c>
      <c r="X28" s="244" t="s">
        <v>163</v>
      </c>
      <c r="Y28" s="245">
        <v>-10.8</v>
      </c>
      <c r="Z28" s="246" t="s">
        <v>164</v>
      </c>
      <c r="AA28" s="243">
        <v>883</v>
      </c>
      <c r="AB28" s="244" t="s">
        <v>163</v>
      </c>
      <c r="AC28" s="245">
        <v>14.9</v>
      </c>
      <c r="AD28" s="246" t="s">
        <v>164</v>
      </c>
      <c r="AE28" s="243">
        <v>149</v>
      </c>
      <c r="AF28" s="244" t="s">
        <v>163</v>
      </c>
      <c r="AG28" s="245">
        <v>7.1</v>
      </c>
      <c r="AH28" s="246" t="s">
        <v>164</v>
      </c>
      <c r="AI28" s="243">
        <v>112</v>
      </c>
      <c r="AJ28" s="244" t="s">
        <v>163</v>
      </c>
      <c r="AK28" s="245">
        <v>-3.5</v>
      </c>
      <c r="AL28" s="246" t="s">
        <v>164</v>
      </c>
      <c r="AM28" s="243">
        <v>563</v>
      </c>
      <c r="AN28" s="244" t="s">
        <v>163</v>
      </c>
      <c r="AO28" s="245">
        <v>-6.6</v>
      </c>
      <c r="AP28" s="246" t="s">
        <v>164</v>
      </c>
      <c r="AQ28" s="243">
        <v>470</v>
      </c>
      <c r="AR28" s="244" t="s">
        <v>163</v>
      </c>
      <c r="AS28" s="245">
        <v>-9</v>
      </c>
      <c r="AT28" s="246" t="s">
        <v>164</v>
      </c>
      <c r="AU28" s="243">
        <v>0</v>
      </c>
      <c r="AV28" s="244" t="s">
        <v>163</v>
      </c>
      <c r="AW28" s="245">
        <v>-98</v>
      </c>
      <c r="AX28" s="246" t="s">
        <v>164</v>
      </c>
      <c r="AY28" s="243">
        <v>328</v>
      </c>
      <c r="AZ28" s="244" t="s">
        <v>163</v>
      </c>
      <c r="BA28" s="245">
        <v>5.3</v>
      </c>
      <c r="BB28" s="246" t="s">
        <v>164</v>
      </c>
      <c r="BC28" s="243">
        <v>1086</v>
      </c>
      <c r="BD28" s="244" t="s">
        <v>163</v>
      </c>
      <c r="BE28" s="245">
        <v>11.6</v>
      </c>
      <c r="BF28" s="246" t="s">
        <v>164</v>
      </c>
      <c r="BG28" s="243">
        <v>542</v>
      </c>
      <c r="BH28" s="244" t="s">
        <v>163</v>
      </c>
      <c r="BI28" s="245">
        <v>-5.5</v>
      </c>
      <c r="BJ28" s="246" t="s">
        <v>164</v>
      </c>
      <c r="BK28" s="243">
        <v>748</v>
      </c>
      <c r="BL28" s="244" t="s">
        <v>163</v>
      </c>
      <c r="BM28" s="245">
        <v>26.1</v>
      </c>
      <c r="BN28" s="246" t="s">
        <v>164</v>
      </c>
      <c r="BO28" s="243">
        <v>81</v>
      </c>
      <c r="BP28" s="244" t="s">
        <v>163</v>
      </c>
      <c r="BQ28" s="245">
        <v>-6</v>
      </c>
      <c r="BR28" s="246" t="s">
        <v>164</v>
      </c>
    </row>
    <row r="29" spans="1:70" ht="13.5" customHeight="1">
      <c r="A29" s="230"/>
      <c r="B29" s="250" t="s">
        <v>174</v>
      </c>
      <c r="C29" s="225">
        <v>5198</v>
      </c>
      <c r="D29" s="226" t="s">
        <v>163</v>
      </c>
      <c r="E29" s="227">
        <v>-3</v>
      </c>
      <c r="F29" s="228" t="s">
        <v>164</v>
      </c>
      <c r="G29" s="225">
        <v>1678</v>
      </c>
      <c r="H29" s="226" t="s">
        <v>163</v>
      </c>
      <c r="I29" s="227">
        <v>-10.6</v>
      </c>
      <c r="J29" s="228" t="s">
        <v>164</v>
      </c>
      <c r="K29" s="225">
        <v>891</v>
      </c>
      <c r="L29" s="226" t="s">
        <v>163</v>
      </c>
      <c r="M29" s="227">
        <v>-13</v>
      </c>
      <c r="N29" s="228" t="s">
        <v>164</v>
      </c>
      <c r="O29" s="226">
        <v>361</v>
      </c>
      <c r="P29" s="226" t="s">
        <v>163</v>
      </c>
      <c r="Q29" s="355" t="s">
        <v>165</v>
      </c>
      <c r="R29" s="228" t="s">
        <v>164</v>
      </c>
      <c r="S29" s="225">
        <v>426</v>
      </c>
      <c r="T29" s="226" t="s">
        <v>163</v>
      </c>
      <c r="U29" s="227">
        <v>-3</v>
      </c>
      <c r="V29" s="228" t="s">
        <v>164</v>
      </c>
      <c r="W29" s="225">
        <v>446</v>
      </c>
      <c r="X29" s="226" t="s">
        <v>163</v>
      </c>
      <c r="Y29" s="227">
        <v>-7.1</v>
      </c>
      <c r="Z29" s="228" t="s">
        <v>164</v>
      </c>
      <c r="AA29" s="225">
        <v>582</v>
      </c>
      <c r="AB29" s="226" t="s">
        <v>163</v>
      </c>
      <c r="AC29" s="227">
        <v>-9.1</v>
      </c>
      <c r="AD29" s="228" t="s">
        <v>164</v>
      </c>
      <c r="AE29" s="225">
        <v>152</v>
      </c>
      <c r="AF29" s="226" t="s">
        <v>163</v>
      </c>
      <c r="AG29" s="227">
        <v>15</v>
      </c>
      <c r="AH29" s="228" t="s">
        <v>164</v>
      </c>
      <c r="AI29" s="225">
        <v>93</v>
      </c>
      <c r="AJ29" s="226" t="s">
        <v>163</v>
      </c>
      <c r="AK29" s="227">
        <v>13</v>
      </c>
      <c r="AL29" s="228" t="s">
        <v>164</v>
      </c>
      <c r="AM29" s="225">
        <v>554</v>
      </c>
      <c r="AN29" s="226" t="s">
        <v>163</v>
      </c>
      <c r="AO29" s="227">
        <v>8.3</v>
      </c>
      <c r="AP29" s="228" t="s">
        <v>164</v>
      </c>
      <c r="AQ29" s="225">
        <v>463</v>
      </c>
      <c r="AR29" s="226" t="s">
        <v>163</v>
      </c>
      <c r="AS29" s="227">
        <v>3.5</v>
      </c>
      <c r="AT29" s="228" t="s">
        <v>164</v>
      </c>
      <c r="AU29" s="225">
        <v>10</v>
      </c>
      <c r="AV29" s="226" t="s">
        <v>163</v>
      </c>
      <c r="AW29" s="251">
        <v>10492.6</v>
      </c>
      <c r="AX29" s="228" t="s">
        <v>164</v>
      </c>
      <c r="AY29" s="225">
        <v>295</v>
      </c>
      <c r="AZ29" s="226" t="s">
        <v>163</v>
      </c>
      <c r="BA29" s="227">
        <v>7</v>
      </c>
      <c r="BB29" s="228" t="s">
        <v>164</v>
      </c>
      <c r="BC29" s="225">
        <v>1038</v>
      </c>
      <c r="BD29" s="226" t="s">
        <v>163</v>
      </c>
      <c r="BE29" s="227">
        <v>12.5</v>
      </c>
      <c r="BF29" s="228" t="s">
        <v>164</v>
      </c>
      <c r="BG29" s="225">
        <v>625</v>
      </c>
      <c r="BH29" s="226" t="s">
        <v>163</v>
      </c>
      <c r="BI29" s="227">
        <v>17.5</v>
      </c>
      <c r="BJ29" s="228" t="s">
        <v>164</v>
      </c>
      <c r="BK29" s="225">
        <v>361</v>
      </c>
      <c r="BL29" s="226" t="s">
        <v>163</v>
      </c>
      <c r="BM29" s="227">
        <v>-17.1</v>
      </c>
      <c r="BN29" s="228" t="s">
        <v>164</v>
      </c>
      <c r="BO29" s="225">
        <v>61</v>
      </c>
      <c r="BP29" s="226" t="s">
        <v>163</v>
      </c>
      <c r="BQ29" s="227">
        <v>-12.4</v>
      </c>
      <c r="BR29" s="228" t="s">
        <v>164</v>
      </c>
    </row>
    <row r="30" spans="1:70" ht="13.5" customHeight="1">
      <c r="A30" s="230"/>
      <c r="B30" s="250" t="s">
        <v>175</v>
      </c>
      <c r="C30" s="225">
        <v>6053</v>
      </c>
      <c r="D30" s="226" t="s">
        <v>163</v>
      </c>
      <c r="E30" s="227">
        <v>4</v>
      </c>
      <c r="F30" s="228" t="s">
        <v>164</v>
      </c>
      <c r="G30" s="225">
        <v>2024</v>
      </c>
      <c r="H30" s="226" t="s">
        <v>163</v>
      </c>
      <c r="I30" s="227">
        <v>9.2</v>
      </c>
      <c r="J30" s="228" t="s">
        <v>164</v>
      </c>
      <c r="K30" s="225">
        <v>1092</v>
      </c>
      <c r="L30" s="226" t="s">
        <v>163</v>
      </c>
      <c r="M30" s="227">
        <v>9.6</v>
      </c>
      <c r="N30" s="228" t="s">
        <v>164</v>
      </c>
      <c r="O30" s="226">
        <v>412</v>
      </c>
      <c r="P30" s="226" t="s">
        <v>163</v>
      </c>
      <c r="Q30" s="355" t="s">
        <v>165</v>
      </c>
      <c r="R30" s="228" t="s">
        <v>164</v>
      </c>
      <c r="S30" s="225">
        <v>519</v>
      </c>
      <c r="T30" s="226" t="s">
        <v>163</v>
      </c>
      <c r="U30" s="227">
        <v>7.9</v>
      </c>
      <c r="V30" s="228" t="s">
        <v>164</v>
      </c>
      <c r="W30" s="225">
        <v>542</v>
      </c>
      <c r="X30" s="226" t="s">
        <v>163</v>
      </c>
      <c r="Y30" s="227">
        <v>-2.6</v>
      </c>
      <c r="Z30" s="228" t="s">
        <v>164</v>
      </c>
      <c r="AA30" s="225">
        <v>657</v>
      </c>
      <c r="AB30" s="226" t="s">
        <v>163</v>
      </c>
      <c r="AC30" s="227">
        <v>-31.1</v>
      </c>
      <c r="AD30" s="228" t="s">
        <v>164</v>
      </c>
      <c r="AE30" s="225">
        <v>199</v>
      </c>
      <c r="AF30" s="226" t="s">
        <v>163</v>
      </c>
      <c r="AG30" s="227">
        <v>23.6</v>
      </c>
      <c r="AH30" s="228" t="s">
        <v>164</v>
      </c>
      <c r="AI30" s="225">
        <v>106</v>
      </c>
      <c r="AJ30" s="226" t="s">
        <v>163</v>
      </c>
      <c r="AK30" s="227">
        <v>16.9</v>
      </c>
      <c r="AL30" s="228" t="s">
        <v>164</v>
      </c>
      <c r="AM30" s="225">
        <v>684</v>
      </c>
      <c r="AN30" s="226" t="s">
        <v>163</v>
      </c>
      <c r="AO30" s="227">
        <v>13</v>
      </c>
      <c r="AP30" s="228" t="s">
        <v>164</v>
      </c>
      <c r="AQ30" s="225">
        <v>598</v>
      </c>
      <c r="AR30" s="226" t="s">
        <v>163</v>
      </c>
      <c r="AS30" s="227">
        <v>17.7</v>
      </c>
      <c r="AT30" s="228" t="s">
        <v>164</v>
      </c>
      <c r="AU30" s="225">
        <v>1</v>
      </c>
      <c r="AV30" s="226" t="s">
        <v>163</v>
      </c>
      <c r="AW30" s="227">
        <v>1.4</v>
      </c>
      <c r="AX30" s="228" t="s">
        <v>164</v>
      </c>
      <c r="AY30" s="225">
        <v>324</v>
      </c>
      <c r="AZ30" s="226" t="s">
        <v>163</v>
      </c>
      <c r="BA30" s="227">
        <v>12.6</v>
      </c>
      <c r="BB30" s="228" t="s">
        <v>164</v>
      </c>
      <c r="BC30" s="225">
        <v>1062</v>
      </c>
      <c r="BD30" s="226" t="s">
        <v>163</v>
      </c>
      <c r="BE30" s="227">
        <v>15.3</v>
      </c>
      <c r="BF30" s="228" t="s">
        <v>164</v>
      </c>
      <c r="BG30" s="225">
        <v>566</v>
      </c>
      <c r="BH30" s="226" t="s">
        <v>163</v>
      </c>
      <c r="BI30" s="227">
        <v>3.4</v>
      </c>
      <c r="BJ30" s="228" t="s">
        <v>164</v>
      </c>
      <c r="BK30" s="225">
        <v>456</v>
      </c>
      <c r="BL30" s="226" t="s">
        <v>163</v>
      </c>
      <c r="BM30" s="227">
        <v>16.1</v>
      </c>
      <c r="BN30" s="228" t="s">
        <v>164</v>
      </c>
      <c r="BO30" s="225">
        <v>71</v>
      </c>
      <c r="BP30" s="226" t="s">
        <v>163</v>
      </c>
      <c r="BQ30" s="227">
        <v>-11.2</v>
      </c>
      <c r="BR30" s="228" t="s">
        <v>164</v>
      </c>
    </row>
    <row r="31" spans="1:70" ht="13.5" customHeight="1">
      <c r="A31" s="230"/>
      <c r="B31" s="250" t="s">
        <v>176</v>
      </c>
      <c r="C31" s="225">
        <v>6467</v>
      </c>
      <c r="D31" s="226" t="s">
        <v>163</v>
      </c>
      <c r="E31" s="227">
        <v>2.3</v>
      </c>
      <c r="F31" s="228" t="s">
        <v>164</v>
      </c>
      <c r="G31" s="225">
        <v>2001</v>
      </c>
      <c r="H31" s="226" t="s">
        <v>163</v>
      </c>
      <c r="I31" s="227">
        <v>-3.5</v>
      </c>
      <c r="J31" s="228" t="s">
        <v>164</v>
      </c>
      <c r="K31" s="225">
        <v>1111</v>
      </c>
      <c r="L31" s="226" t="s">
        <v>163</v>
      </c>
      <c r="M31" s="227">
        <v>1</v>
      </c>
      <c r="N31" s="228" t="s">
        <v>164</v>
      </c>
      <c r="O31" s="226">
        <v>443</v>
      </c>
      <c r="P31" s="226" t="s">
        <v>163</v>
      </c>
      <c r="Q31" s="355" t="s">
        <v>165</v>
      </c>
      <c r="R31" s="228" t="s">
        <v>164</v>
      </c>
      <c r="S31" s="225">
        <v>446</v>
      </c>
      <c r="T31" s="226" t="s">
        <v>163</v>
      </c>
      <c r="U31" s="227">
        <v>-16.6</v>
      </c>
      <c r="V31" s="228" t="s">
        <v>164</v>
      </c>
      <c r="W31" s="225">
        <v>480</v>
      </c>
      <c r="X31" s="226" t="s">
        <v>163</v>
      </c>
      <c r="Y31" s="227">
        <v>-17.1</v>
      </c>
      <c r="Z31" s="228" t="s">
        <v>164</v>
      </c>
      <c r="AA31" s="225">
        <v>1304</v>
      </c>
      <c r="AB31" s="226" t="s">
        <v>163</v>
      </c>
      <c r="AC31" s="227">
        <v>36.4</v>
      </c>
      <c r="AD31" s="228" t="s">
        <v>164</v>
      </c>
      <c r="AE31" s="225">
        <v>190</v>
      </c>
      <c r="AF31" s="226" t="s">
        <v>163</v>
      </c>
      <c r="AG31" s="227">
        <v>19.9</v>
      </c>
      <c r="AH31" s="228" t="s">
        <v>164</v>
      </c>
      <c r="AI31" s="225">
        <v>113</v>
      </c>
      <c r="AJ31" s="226" t="s">
        <v>163</v>
      </c>
      <c r="AK31" s="227">
        <v>3.9</v>
      </c>
      <c r="AL31" s="228" t="s">
        <v>164</v>
      </c>
      <c r="AM31" s="225">
        <v>628</v>
      </c>
      <c r="AN31" s="226" t="s">
        <v>163</v>
      </c>
      <c r="AO31" s="227">
        <v>-3</v>
      </c>
      <c r="AP31" s="228" t="s">
        <v>164</v>
      </c>
      <c r="AQ31" s="225">
        <v>575</v>
      </c>
      <c r="AR31" s="226" t="s">
        <v>163</v>
      </c>
      <c r="AS31" s="227">
        <v>1.7</v>
      </c>
      <c r="AT31" s="228" t="s">
        <v>164</v>
      </c>
      <c r="AU31" s="225">
        <v>0</v>
      </c>
      <c r="AV31" s="226" t="s">
        <v>163</v>
      </c>
      <c r="AW31" s="227">
        <v>-98.7</v>
      </c>
      <c r="AX31" s="228" t="s">
        <v>164</v>
      </c>
      <c r="AY31" s="225">
        <v>269</v>
      </c>
      <c r="AZ31" s="226" t="s">
        <v>163</v>
      </c>
      <c r="BA31" s="227">
        <v>-2.7</v>
      </c>
      <c r="BB31" s="228" t="s">
        <v>164</v>
      </c>
      <c r="BC31" s="225">
        <v>1047</v>
      </c>
      <c r="BD31" s="226" t="s">
        <v>163</v>
      </c>
      <c r="BE31" s="227">
        <v>0.7</v>
      </c>
      <c r="BF31" s="228" t="s">
        <v>164</v>
      </c>
      <c r="BG31" s="225">
        <v>577</v>
      </c>
      <c r="BH31" s="226" t="s">
        <v>163</v>
      </c>
      <c r="BI31" s="227">
        <v>5</v>
      </c>
      <c r="BJ31" s="228" t="s">
        <v>164</v>
      </c>
      <c r="BK31" s="225">
        <v>434</v>
      </c>
      <c r="BL31" s="226" t="s">
        <v>163</v>
      </c>
      <c r="BM31" s="227">
        <v>-9.7</v>
      </c>
      <c r="BN31" s="228" t="s">
        <v>164</v>
      </c>
      <c r="BO31" s="225">
        <v>66</v>
      </c>
      <c r="BP31" s="226" t="s">
        <v>163</v>
      </c>
      <c r="BQ31" s="227">
        <v>-31.8</v>
      </c>
      <c r="BR31" s="228" t="s">
        <v>164</v>
      </c>
    </row>
    <row r="32" spans="1:70" ht="13.5" customHeight="1">
      <c r="A32" s="230"/>
      <c r="B32" s="250" t="s">
        <v>53</v>
      </c>
      <c r="C32" s="225">
        <v>5661</v>
      </c>
      <c r="D32" s="226" t="s">
        <v>163</v>
      </c>
      <c r="E32" s="227">
        <v>0</v>
      </c>
      <c r="F32" s="228" t="s">
        <v>164</v>
      </c>
      <c r="G32" s="225">
        <v>1870</v>
      </c>
      <c r="H32" s="226" t="s">
        <v>163</v>
      </c>
      <c r="I32" s="227">
        <v>-0.6</v>
      </c>
      <c r="J32" s="228" t="s">
        <v>164</v>
      </c>
      <c r="K32" s="225">
        <v>984</v>
      </c>
      <c r="L32" s="226" t="s">
        <v>163</v>
      </c>
      <c r="M32" s="227">
        <v>-6.7</v>
      </c>
      <c r="N32" s="228" t="s">
        <v>164</v>
      </c>
      <c r="O32" s="226">
        <v>354</v>
      </c>
      <c r="P32" s="226" t="s">
        <v>163</v>
      </c>
      <c r="Q32" s="355" t="s">
        <v>165</v>
      </c>
      <c r="R32" s="228" t="s">
        <v>164</v>
      </c>
      <c r="S32" s="225">
        <v>532</v>
      </c>
      <c r="T32" s="226" t="s">
        <v>163</v>
      </c>
      <c r="U32" s="227">
        <v>18.9</v>
      </c>
      <c r="V32" s="228" t="s">
        <v>164</v>
      </c>
      <c r="W32" s="225">
        <v>462</v>
      </c>
      <c r="X32" s="226" t="s">
        <v>163</v>
      </c>
      <c r="Y32" s="227">
        <v>-9.6</v>
      </c>
      <c r="Z32" s="228" t="s">
        <v>164</v>
      </c>
      <c r="AA32" s="225">
        <v>632</v>
      </c>
      <c r="AB32" s="226" t="s">
        <v>163</v>
      </c>
      <c r="AC32" s="227">
        <v>-14.9</v>
      </c>
      <c r="AD32" s="228" t="s">
        <v>164</v>
      </c>
      <c r="AE32" s="225">
        <v>193</v>
      </c>
      <c r="AF32" s="226" t="s">
        <v>163</v>
      </c>
      <c r="AG32" s="227">
        <v>27.3</v>
      </c>
      <c r="AH32" s="228" t="s">
        <v>164</v>
      </c>
      <c r="AI32" s="225">
        <v>107</v>
      </c>
      <c r="AJ32" s="226" t="s">
        <v>163</v>
      </c>
      <c r="AK32" s="227">
        <v>4.7</v>
      </c>
      <c r="AL32" s="228" t="s">
        <v>164</v>
      </c>
      <c r="AM32" s="225">
        <v>641</v>
      </c>
      <c r="AN32" s="226" t="s">
        <v>163</v>
      </c>
      <c r="AO32" s="227">
        <v>22.6</v>
      </c>
      <c r="AP32" s="228" t="s">
        <v>164</v>
      </c>
      <c r="AQ32" s="225">
        <v>454</v>
      </c>
      <c r="AR32" s="226" t="s">
        <v>163</v>
      </c>
      <c r="AS32" s="227">
        <v>-0.6</v>
      </c>
      <c r="AT32" s="228" t="s">
        <v>164</v>
      </c>
      <c r="AU32" s="225">
        <v>51</v>
      </c>
      <c r="AV32" s="226" t="s">
        <v>163</v>
      </c>
      <c r="AW32" s="251">
        <v>2482.4</v>
      </c>
      <c r="AX32" s="228" t="s">
        <v>164</v>
      </c>
      <c r="AY32" s="225">
        <v>327</v>
      </c>
      <c r="AZ32" s="226" t="s">
        <v>163</v>
      </c>
      <c r="BA32" s="227">
        <v>23</v>
      </c>
      <c r="BB32" s="228" t="s">
        <v>164</v>
      </c>
      <c r="BC32" s="225">
        <v>1033</v>
      </c>
      <c r="BD32" s="226" t="s">
        <v>163</v>
      </c>
      <c r="BE32" s="227">
        <v>2.3</v>
      </c>
      <c r="BF32" s="228" t="s">
        <v>164</v>
      </c>
      <c r="BG32" s="225">
        <v>532</v>
      </c>
      <c r="BH32" s="226" t="s">
        <v>163</v>
      </c>
      <c r="BI32" s="227">
        <v>-6.1</v>
      </c>
      <c r="BJ32" s="228" t="s">
        <v>164</v>
      </c>
      <c r="BK32" s="225">
        <v>396</v>
      </c>
      <c r="BL32" s="226" t="s">
        <v>163</v>
      </c>
      <c r="BM32" s="227">
        <v>-16.5</v>
      </c>
      <c r="BN32" s="228" t="s">
        <v>164</v>
      </c>
      <c r="BO32" s="225">
        <v>67</v>
      </c>
      <c r="BP32" s="226" t="s">
        <v>163</v>
      </c>
      <c r="BQ32" s="227">
        <v>-16.1</v>
      </c>
      <c r="BR32" s="228" t="s">
        <v>164</v>
      </c>
    </row>
    <row r="33" spans="1:70" ht="13.5" customHeight="1">
      <c r="A33" s="230"/>
      <c r="B33" s="250" t="s">
        <v>177</v>
      </c>
      <c r="C33" s="225">
        <v>7647</v>
      </c>
      <c r="D33" s="226" t="s">
        <v>163</v>
      </c>
      <c r="E33" s="227">
        <v>1.9</v>
      </c>
      <c r="F33" s="228" t="s">
        <v>164</v>
      </c>
      <c r="G33" s="225">
        <v>2713</v>
      </c>
      <c r="H33" s="226" t="s">
        <v>163</v>
      </c>
      <c r="I33" s="227">
        <v>4.8</v>
      </c>
      <c r="J33" s="228" t="s">
        <v>164</v>
      </c>
      <c r="K33" s="225">
        <v>1473</v>
      </c>
      <c r="L33" s="226" t="s">
        <v>163</v>
      </c>
      <c r="M33" s="227">
        <v>2</v>
      </c>
      <c r="N33" s="228" t="s">
        <v>164</v>
      </c>
      <c r="O33" s="226">
        <v>625</v>
      </c>
      <c r="P33" s="226" t="s">
        <v>163</v>
      </c>
      <c r="Q33" s="355" t="s">
        <v>165</v>
      </c>
      <c r="R33" s="228" t="s">
        <v>164</v>
      </c>
      <c r="S33" s="225">
        <v>615</v>
      </c>
      <c r="T33" s="226" t="s">
        <v>163</v>
      </c>
      <c r="U33" s="227">
        <v>16</v>
      </c>
      <c r="V33" s="228" t="s">
        <v>164</v>
      </c>
      <c r="W33" s="225">
        <v>533</v>
      </c>
      <c r="X33" s="226" t="s">
        <v>163</v>
      </c>
      <c r="Y33" s="227">
        <v>-10.3</v>
      </c>
      <c r="Z33" s="228" t="s">
        <v>164</v>
      </c>
      <c r="AA33" s="225">
        <v>1040</v>
      </c>
      <c r="AB33" s="226" t="s">
        <v>163</v>
      </c>
      <c r="AC33" s="227">
        <v>-9.6</v>
      </c>
      <c r="AD33" s="228" t="s">
        <v>164</v>
      </c>
      <c r="AE33" s="225">
        <v>244</v>
      </c>
      <c r="AF33" s="226" t="s">
        <v>163</v>
      </c>
      <c r="AG33" s="227">
        <v>11.8</v>
      </c>
      <c r="AH33" s="228" t="s">
        <v>164</v>
      </c>
      <c r="AI33" s="225">
        <v>166</v>
      </c>
      <c r="AJ33" s="226" t="s">
        <v>163</v>
      </c>
      <c r="AK33" s="227">
        <v>-14.1</v>
      </c>
      <c r="AL33" s="228" t="s">
        <v>164</v>
      </c>
      <c r="AM33" s="225">
        <v>784</v>
      </c>
      <c r="AN33" s="226" t="s">
        <v>163</v>
      </c>
      <c r="AO33" s="227">
        <v>-0.4</v>
      </c>
      <c r="AP33" s="228" t="s">
        <v>164</v>
      </c>
      <c r="AQ33" s="225">
        <v>686</v>
      </c>
      <c r="AR33" s="226" t="s">
        <v>163</v>
      </c>
      <c r="AS33" s="227">
        <v>4.1</v>
      </c>
      <c r="AT33" s="228" t="s">
        <v>164</v>
      </c>
      <c r="AU33" s="225">
        <v>1</v>
      </c>
      <c r="AV33" s="226" t="s">
        <v>163</v>
      </c>
      <c r="AW33" s="227">
        <v>-95.4</v>
      </c>
      <c r="AX33" s="228" t="s">
        <v>164</v>
      </c>
      <c r="AY33" s="225">
        <v>370</v>
      </c>
      <c r="AZ33" s="226" t="s">
        <v>163</v>
      </c>
      <c r="BA33" s="227">
        <v>0.7</v>
      </c>
      <c r="BB33" s="228" t="s">
        <v>164</v>
      </c>
      <c r="BC33" s="225">
        <v>1020</v>
      </c>
      <c r="BD33" s="226" t="s">
        <v>163</v>
      </c>
      <c r="BE33" s="227">
        <v>-2.8</v>
      </c>
      <c r="BF33" s="228" t="s">
        <v>164</v>
      </c>
      <c r="BG33" s="225">
        <v>541</v>
      </c>
      <c r="BH33" s="226" t="s">
        <v>163</v>
      </c>
      <c r="BI33" s="227">
        <v>-6.2</v>
      </c>
      <c r="BJ33" s="228" t="s">
        <v>164</v>
      </c>
      <c r="BK33" s="225">
        <v>776</v>
      </c>
      <c r="BL33" s="226" t="s">
        <v>163</v>
      </c>
      <c r="BM33" s="227">
        <v>40.3</v>
      </c>
      <c r="BN33" s="228" t="s">
        <v>164</v>
      </c>
      <c r="BO33" s="225">
        <v>78</v>
      </c>
      <c r="BP33" s="226" t="s">
        <v>163</v>
      </c>
      <c r="BQ33" s="227">
        <v>-18.3</v>
      </c>
      <c r="BR33" s="228" t="s">
        <v>164</v>
      </c>
    </row>
    <row r="34" spans="1:70" ht="13.5" customHeight="1">
      <c r="A34" s="230"/>
      <c r="B34" s="250" t="s">
        <v>178</v>
      </c>
      <c r="C34" s="225">
        <v>6640</v>
      </c>
      <c r="D34" s="226" t="s">
        <v>163</v>
      </c>
      <c r="E34" s="227">
        <v>2.1</v>
      </c>
      <c r="F34" s="228" t="s">
        <v>164</v>
      </c>
      <c r="G34" s="225">
        <v>2610</v>
      </c>
      <c r="H34" s="226" t="s">
        <v>163</v>
      </c>
      <c r="I34" s="227">
        <v>4.3</v>
      </c>
      <c r="J34" s="228" t="s">
        <v>164</v>
      </c>
      <c r="K34" s="225">
        <v>1502</v>
      </c>
      <c r="L34" s="226" t="s">
        <v>163</v>
      </c>
      <c r="M34" s="227">
        <v>2.6</v>
      </c>
      <c r="N34" s="228" t="s">
        <v>164</v>
      </c>
      <c r="O34" s="226">
        <v>580</v>
      </c>
      <c r="P34" s="226" t="s">
        <v>163</v>
      </c>
      <c r="Q34" s="355" t="s">
        <v>165</v>
      </c>
      <c r="R34" s="228" t="s">
        <v>164</v>
      </c>
      <c r="S34" s="225">
        <v>528</v>
      </c>
      <c r="T34" s="226" t="s">
        <v>163</v>
      </c>
      <c r="U34" s="227">
        <v>11.5</v>
      </c>
      <c r="V34" s="228" t="s">
        <v>164</v>
      </c>
      <c r="W34" s="225">
        <v>519</v>
      </c>
      <c r="X34" s="226" t="s">
        <v>163</v>
      </c>
      <c r="Y34" s="227">
        <v>-5.7</v>
      </c>
      <c r="Z34" s="228" t="s">
        <v>164</v>
      </c>
      <c r="AA34" s="225">
        <v>736</v>
      </c>
      <c r="AB34" s="226" t="s">
        <v>163</v>
      </c>
      <c r="AC34" s="227">
        <v>-10.5</v>
      </c>
      <c r="AD34" s="228" t="s">
        <v>164</v>
      </c>
      <c r="AE34" s="225">
        <v>202</v>
      </c>
      <c r="AF34" s="226" t="s">
        <v>163</v>
      </c>
      <c r="AG34" s="227">
        <v>27.5</v>
      </c>
      <c r="AH34" s="228" t="s">
        <v>164</v>
      </c>
      <c r="AI34" s="225">
        <v>181</v>
      </c>
      <c r="AJ34" s="226" t="s">
        <v>163</v>
      </c>
      <c r="AK34" s="227">
        <v>6.2</v>
      </c>
      <c r="AL34" s="228" t="s">
        <v>164</v>
      </c>
      <c r="AM34" s="225">
        <v>642</v>
      </c>
      <c r="AN34" s="226" t="s">
        <v>163</v>
      </c>
      <c r="AO34" s="227">
        <v>12.4</v>
      </c>
      <c r="AP34" s="228" t="s">
        <v>164</v>
      </c>
      <c r="AQ34" s="225">
        <v>510</v>
      </c>
      <c r="AR34" s="226" t="s">
        <v>163</v>
      </c>
      <c r="AS34" s="227">
        <v>1.3</v>
      </c>
      <c r="AT34" s="228" t="s">
        <v>164</v>
      </c>
      <c r="AU34" s="225">
        <v>1</v>
      </c>
      <c r="AV34" s="226" t="s">
        <v>163</v>
      </c>
      <c r="AW34" s="251">
        <v>9860</v>
      </c>
      <c r="AX34" s="228" t="s">
        <v>164</v>
      </c>
      <c r="AY34" s="225">
        <v>326</v>
      </c>
      <c r="AZ34" s="226" t="s">
        <v>163</v>
      </c>
      <c r="BA34" s="227">
        <v>8.3</v>
      </c>
      <c r="BB34" s="228" t="s">
        <v>164</v>
      </c>
      <c r="BC34" s="225">
        <v>933</v>
      </c>
      <c r="BD34" s="226" t="s">
        <v>163</v>
      </c>
      <c r="BE34" s="227">
        <v>12.5</v>
      </c>
      <c r="BF34" s="228" t="s">
        <v>164</v>
      </c>
      <c r="BG34" s="225">
        <v>491</v>
      </c>
      <c r="BH34" s="226" t="s">
        <v>163</v>
      </c>
      <c r="BI34" s="227">
        <v>-1.6</v>
      </c>
      <c r="BJ34" s="228" t="s">
        <v>164</v>
      </c>
      <c r="BK34" s="225">
        <v>490</v>
      </c>
      <c r="BL34" s="226" t="s">
        <v>163</v>
      </c>
      <c r="BM34" s="227">
        <v>-18</v>
      </c>
      <c r="BN34" s="228" t="s">
        <v>164</v>
      </c>
      <c r="BO34" s="225">
        <v>77</v>
      </c>
      <c r="BP34" s="226" t="s">
        <v>163</v>
      </c>
      <c r="BQ34" s="227">
        <v>-20.8</v>
      </c>
      <c r="BR34" s="228" t="s">
        <v>164</v>
      </c>
    </row>
    <row r="35" spans="1:70" ht="13.5" customHeight="1">
      <c r="A35" s="230"/>
      <c r="B35" s="250" t="s">
        <v>179</v>
      </c>
      <c r="C35" s="225">
        <v>5926</v>
      </c>
      <c r="D35" s="226" t="s">
        <v>163</v>
      </c>
      <c r="E35" s="227">
        <v>4</v>
      </c>
      <c r="F35" s="228" t="s">
        <v>164</v>
      </c>
      <c r="G35" s="225">
        <v>1792</v>
      </c>
      <c r="H35" s="226" t="s">
        <v>163</v>
      </c>
      <c r="I35" s="227">
        <v>-8.1</v>
      </c>
      <c r="J35" s="228" t="s">
        <v>164</v>
      </c>
      <c r="K35" s="225">
        <v>951</v>
      </c>
      <c r="L35" s="226" t="s">
        <v>163</v>
      </c>
      <c r="M35" s="227">
        <v>-9.8</v>
      </c>
      <c r="N35" s="228" t="s">
        <v>164</v>
      </c>
      <c r="O35" s="226">
        <v>372</v>
      </c>
      <c r="P35" s="226" t="s">
        <v>163</v>
      </c>
      <c r="Q35" s="355" t="s">
        <v>165</v>
      </c>
      <c r="R35" s="228" t="s">
        <v>164</v>
      </c>
      <c r="S35" s="225">
        <v>469</v>
      </c>
      <c r="T35" s="226" t="s">
        <v>163</v>
      </c>
      <c r="U35" s="227">
        <v>-2.7</v>
      </c>
      <c r="V35" s="228" t="s">
        <v>164</v>
      </c>
      <c r="W35" s="225">
        <v>460</v>
      </c>
      <c r="X35" s="226" t="s">
        <v>163</v>
      </c>
      <c r="Y35" s="227">
        <v>-10</v>
      </c>
      <c r="Z35" s="228" t="s">
        <v>164</v>
      </c>
      <c r="AA35" s="225">
        <v>772</v>
      </c>
      <c r="AB35" s="226" t="s">
        <v>163</v>
      </c>
      <c r="AC35" s="227">
        <v>2.5</v>
      </c>
      <c r="AD35" s="228" t="s">
        <v>164</v>
      </c>
      <c r="AE35" s="225">
        <v>194</v>
      </c>
      <c r="AF35" s="226" t="s">
        <v>163</v>
      </c>
      <c r="AG35" s="227">
        <v>22.5</v>
      </c>
      <c r="AH35" s="228" t="s">
        <v>164</v>
      </c>
      <c r="AI35" s="225">
        <v>141</v>
      </c>
      <c r="AJ35" s="226" t="s">
        <v>163</v>
      </c>
      <c r="AK35" s="227">
        <v>-8.1</v>
      </c>
      <c r="AL35" s="228" t="s">
        <v>164</v>
      </c>
      <c r="AM35" s="225">
        <v>653</v>
      </c>
      <c r="AN35" s="226" t="s">
        <v>163</v>
      </c>
      <c r="AO35" s="227">
        <v>11.3</v>
      </c>
      <c r="AP35" s="228" t="s">
        <v>164</v>
      </c>
      <c r="AQ35" s="225">
        <v>538</v>
      </c>
      <c r="AR35" s="226" t="s">
        <v>163</v>
      </c>
      <c r="AS35" s="227">
        <v>9.5</v>
      </c>
      <c r="AT35" s="228" t="s">
        <v>164</v>
      </c>
      <c r="AU35" s="225">
        <v>0</v>
      </c>
      <c r="AV35" s="226" t="s">
        <v>163</v>
      </c>
      <c r="AW35" s="227">
        <v>700</v>
      </c>
      <c r="AX35" s="228" t="s">
        <v>164</v>
      </c>
      <c r="AY35" s="225">
        <v>289</v>
      </c>
      <c r="AZ35" s="226" t="s">
        <v>163</v>
      </c>
      <c r="BA35" s="227">
        <v>14.3</v>
      </c>
      <c r="BB35" s="228" t="s">
        <v>164</v>
      </c>
      <c r="BC35" s="225">
        <v>969</v>
      </c>
      <c r="BD35" s="226" t="s">
        <v>163</v>
      </c>
      <c r="BE35" s="227">
        <v>3.5</v>
      </c>
      <c r="BF35" s="228" t="s">
        <v>164</v>
      </c>
      <c r="BG35" s="225">
        <v>548</v>
      </c>
      <c r="BH35" s="226" t="s">
        <v>163</v>
      </c>
      <c r="BI35" s="227">
        <v>3.7</v>
      </c>
      <c r="BJ35" s="228" t="s">
        <v>164</v>
      </c>
      <c r="BK35" s="225">
        <v>657</v>
      </c>
      <c r="BL35" s="226" t="s">
        <v>163</v>
      </c>
      <c r="BM35" s="227">
        <v>65.8</v>
      </c>
      <c r="BN35" s="228" t="s">
        <v>164</v>
      </c>
      <c r="BO35" s="225">
        <v>55</v>
      </c>
      <c r="BP35" s="226" t="s">
        <v>163</v>
      </c>
      <c r="BQ35" s="227">
        <v>-6.5</v>
      </c>
      <c r="BR35" s="228" t="s">
        <v>164</v>
      </c>
    </row>
    <row r="36" spans="1:70" ht="13.5" customHeight="1">
      <c r="A36" s="230"/>
      <c r="B36" s="250" t="s">
        <v>180</v>
      </c>
      <c r="C36" s="225">
        <v>6809</v>
      </c>
      <c r="D36" s="226" t="s">
        <v>163</v>
      </c>
      <c r="E36" s="227">
        <v>2.4</v>
      </c>
      <c r="F36" s="228" t="s">
        <v>164</v>
      </c>
      <c r="G36" s="225">
        <v>2012</v>
      </c>
      <c r="H36" s="226" t="s">
        <v>163</v>
      </c>
      <c r="I36" s="227">
        <v>-2</v>
      </c>
      <c r="J36" s="228" t="s">
        <v>164</v>
      </c>
      <c r="K36" s="225">
        <v>1023</v>
      </c>
      <c r="L36" s="226" t="s">
        <v>163</v>
      </c>
      <c r="M36" s="227">
        <v>-4.9</v>
      </c>
      <c r="N36" s="228" t="s">
        <v>164</v>
      </c>
      <c r="O36" s="226">
        <v>440</v>
      </c>
      <c r="P36" s="226" t="s">
        <v>163</v>
      </c>
      <c r="Q36" s="355" t="s">
        <v>165</v>
      </c>
      <c r="R36" s="228" t="s">
        <v>164</v>
      </c>
      <c r="S36" s="225">
        <v>548</v>
      </c>
      <c r="T36" s="226" t="s">
        <v>163</v>
      </c>
      <c r="U36" s="227">
        <v>6.5</v>
      </c>
      <c r="V36" s="228" t="s">
        <v>164</v>
      </c>
      <c r="W36" s="225">
        <v>523</v>
      </c>
      <c r="X36" s="226" t="s">
        <v>163</v>
      </c>
      <c r="Y36" s="227">
        <v>-3.7</v>
      </c>
      <c r="Z36" s="228" t="s">
        <v>164</v>
      </c>
      <c r="AA36" s="225">
        <v>926</v>
      </c>
      <c r="AB36" s="226" t="s">
        <v>163</v>
      </c>
      <c r="AC36" s="227">
        <v>-6.6</v>
      </c>
      <c r="AD36" s="228" t="s">
        <v>164</v>
      </c>
      <c r="AE36" s="225">
        <v>211</v>
      </c>
      <c r="AF36" s="226" t="s">
        <v>163</v>
      </c>
      <c r="AG36" s="227">
        <v>2.5</v>
      </c>
      <c r="AH36" s="228" t="s">
        <v>164</v>
      </c>
      <c r="AI36" s="225">
        <v>187</v>
      </c>
      <c r="AJ36" s="226" t="s">
        <v>163</v>
      </c>
      <c r="AK36" s="227">
        <v>10.4</v>
      </c>
      <c r="AL36" s="228" t="s">
        <v>164</v>
      </c>
      <c r="AM36" s="225">
        <v>701</v>
      </c>
      <c r="AN36" s="226" t="s">
        <v>163</v>
      </c>
      <c r="AO36" s="227">
        <v>19.4</v>
      </c>
      <c r="AP36" s="228" t="s">
        <v>164</v>
      </c>
      <c r="AQ36" s="225">
        <v>554</v>
      </c>
      <c r="AR36" s="226" t="s">
        <v>163</v>
      </c>
      <c r="AS36" s="227">
        <v>8.8</v>
      </c>
      <c r="AT36" s="228" t="s">
        <v>164</v>
      </c>
      <c r="AU36" s="225">
        <v>0</v>
      </c>
      <c r="AV36" s="226" t="s">
        <v>163</v>
      </c>
      <c r="AW36" s="227">
        <v>0</v>
      </c>
      <c r="AX36" s="228" t="s">
        <v>164</v>
      </c>
      <c r="AY36" s="225">
        <v>367</v>
      </c>
      <c r="AZ36" s="226" t="s">
        <v>163</v>
      </c>
      <c r="BA36" s="227">
        <v>23.6</v>
      </c>
      <c r="BB36" s="228" t="s">
        <v>164</v>
      </c>
      <c r="BC36" s="225">
        <v>1448</v>
      </c>
      <c r="BD36" s="226" t="s">
        <v>163</v>
      </c>
      <c r="BE36" s="227">
        <v>10.7</v>
      </c>
      <c r="BF36" s="228" t="s">
        <v>164</v>
      </c>
      <c r="BG36" s="225">
        <v>653</v>
      </c>
      <c r="BH36" s="226" t="s">
        <v>163</v>
      </c>
      <c r="BI36" s="227">
        <v>-0.1</v>
      </c>
      <c r="BJ36" s="228" t="s">
        <v>164</v>
      </c>
      <c r="BK36" s="225">
        <v>434</v>
      </c>
      <c r="BL36" s="226" t="s">
        <v>163</v>
      </c>
      <c r="BM36" s="227">
        <v>-12.5</v>
      </c>
      <c r="BN36" s="228" t="s">
        <v>164</v>
      </c>
      <c r="BO36" s="225">
        <v>82</v>
      </c>
      <c r="BP36" s="226" t="s">
        <v>163</v>
      </c>
      <c r="BQ36" s="227">
        <v>4.8</v>
      </c>
      <c r="BR36" s="228" t="s">
        <v>164</v>
      </c>
    </row>
    <row r="37" spans="1:70" ht="13.5" customHeight="1">
      <c r="A37" s="230"/>
      <c r="B37" s="250" t="s">
        <v>181</v>
      </c>
      <c r="C37" s="225">
        <v>5557</v>
      </c>
      <c r="D37" s="226" t="s">
        <v>163</v>
      </c>
      <c r="E37" s="227">
        <v>11.8</v>
      </c>
      <c r="F37" s="228" t="s">
        <v>164</v>
      </c>
      <c r="G37" s="225">
        <v>1891</v>
      </c>
      <c r="H37" s="226" t="s">
        <v>163</v>
      </c>
      <c r="I37" s="227">
        <v>-0.3</v>
      </c>
      <c r="J37" s="228" t="s">
        <v>164</v>
      </c>
      <c r="K37" s="225">
        <v>1151</v>
      </c>
      <c r="L37" s="226" t="s">
        <v>163</v>
      </c>
      <c r="M37" s="227">
        <v>-0.6</v>
      </c>
      <c r="N37" s="228" t="s">
        <v>164</v>
      </c>
      <c r="O37" s="226">
        <v>369</v>
      </c>
      <c r="P37" s="226" t="s">
        <v>163</v>
      </c>
      <c r="Q37" s="355" t="s">
        <v>165</v>
      </c>
      <c r="R37" s="228" t="s">
        <v>164</v>
      </c>
      <c r="S37" s="225">
        <v>370</v>
      </c>
      <c r="T37" s="226" t="s">
        <v>163</v>
      </c>
      <c r="U37" s="227">
        <v>1</v>
      </c>
      <c r="V37" s="228" t="s">
        <v>164</v>
      </c>
      <c r="W37" s="225">
        <v>450</v>
      </c>
      <c r="X37" s="226" t="s">
        <v>163</v>
      </c>
      <c r="Y37" s="227">
        <v>14</v>
      </c>
      <c r="Z37" s="228" t="s">
        <v>164</v>
      </c>
      <c r="AA37" s="225">
        <v>892</v>
      </c>
      <c r="AB37" s="226" t="s">
        <v>163</v>
      </c>
      <c r="AC37" s="227">
        <v>43.4</v>
      </c>
      <c r="AD37" s="228" t="s">
        <v>164</v>
      </c>
      <c r="AE37" s="225">
        <v>153</v>
      </c>
      <c r="AF37" s="226" t="s">
        <v>163</v>
      </c>
      <c r="AG37" s="227">
        <v>4</v>
      </c>
      <c r="AH37" s="228" t="s">
        <v>164</v>
      </c>
      <c r="AI37" s="225">
        <v>144</v>
      </c>
      <c r="AJ37" s="226" t="s">
        <v>163</v>
      </c>
      <c r="AK37" s="227">
        <v>31.1</v>
      </c>
      <c r="AL37" s="228" t="s">
        <v>164</v>
      </c>
      <c r="AM37" s="225">
        <v>457</v>
      </c>
      <c r="AN37" s="226" t="s">
        <v>163</v>
      </c>
      <c r="AO37" s="227">
        <v>11.8</v>
      </c>
      <c r="AP37" s="228" t="s">
        <v>164</v>
      </c>
      <c r="AQ37" s="225">
        <v>411</v>
      </c>
      <c r="AR37" s="226" t="s">
        <v>163</v>
      </c>
      <c r="AS37" s="227">
        <v>15.9</v>
      </c>
      <c r="AT37" s="228" t="s">
        <v>164</v>
      </c>
      <c r="AU37" s="225">
        <v>0</v>
      </c>
      <c r="AV37" s="226" t="s">
        <v>163</v>
      </c>
      <c r="AW37" s="227">
        <v>-66.1</v>
      </c>
      <c r="AX37" s="228" t="s">
        <v>164</v>
      </c>
      <c r="AY37" s="225">
        <v>244</v>
      </c>
      <c r="AZ37" s="226" t="s">
        <v>163</v>
      </c>
      <c r="BA37" s="227">
        <v>-2.6</v>
      </c>
      <c r="BB37" s="228" t="s">
        <v>164</v>
      </c>
      <c r="BC37" s="225">
        <v>810</v>
      </c>
      <c r="BD37" s="226" t="s">
        <v>163</v>
      </c>
      <c r="BE37" s="227">
        <v>0.2</v>
      </c>
      <c r="BF37" s="228" t="s">
        <v>164</v>
      </c>
      <c r="BG37" s="225">
        <v>411</v>
      </c>
      <c r="BH37" s="226" t="s">
        <v>163</v>
      </c>
      <c r="BI37" s="227">
        <v>-4.3</v>
      </c>
      <c r="BJ37" s="228" t="s">
        <v>164</v>
      </c>
      <c r="BK37" s="225">
        <v>517</v>
      </c>
      <c r="BL37" s="226" t="s">
        <v>163</v>
      </c>
      <c r="BM37" s="227">
        <v>54</v>
      </c>
      <c r="BN37" s="228" t="s">
        <v>164</v>
      </c>
      <c r="BO37" s="225">
        <v>52</v>
      </c>
      <c r="BP37" s="226" t="s">
        <v>163</v>
      </c>
      <c r="BQ37" s="227">
        <v>-8.7</v>
      </c>
      <c r="BR37" s="228" t="s">
        <v>164</v>
      </c>
    </row>
    <row r="38" spans="1:70" ht="13.5" customHeight="1">
      <c r="A38" s="230"/>
      <c r="B38" s="250" t="s">
        <v>182</v>
      </c>
      <c r="C38" s="225">
        <v>5257</v>
      </c>
      <c r="D38" s="226" t="s">
        <v>163</v>
      </c>
      <c r="E38" s="227">
        <v>4.7</v>
      </c>
      <c r="F38" s="228" t="s">
        <v>164</v>
      </c>
      <c r="G38" s="225">
        <v>1753</v>
      </c>
      <c r="H38" s="226" t="s">
        <v>163</v>
      </c>
      <c r="I38" s="227">
        <v>-3.1</v>
      </c>
      <c r="J38" s="228" t="s">
        <v>164</v>
      </c>
      <c r="K38" s="225">
        <v>1018</v>
      </c>
      <c r="L38" s="226" t="s">
        <v>163</v>
      </c>
      <c r="M38" s="227">
        <v>6.8</v>
      </c>
      <c r="N38" s="228" t="s">
        <v>164</v>
      </c>
      <c r="O38" s="226">
        <v>354</v>
      </c>
      <c r="P38" s="226" t="s">
        <v>163</v>
      </c>
      <c r="Q38" s="355" t="s">
        <v>165</v>
      </c>
      <c r="R38" s="228" t="s">
        <v>164</v>
      </c>
      <c r="S38" s="225">
        <v>381</v>
      </c>
      <c r="T38" s="226" t="s">
        <v>163</v>
      </c>
      <c r="U38" s="227">
        <v>-27.3</v>
      </c>
      <c r="V38" s="228" t="s">
        <v>164</v>
      </c>
      <c r="W38" s="225">
        <v>425</v>
      </c>
      <c r="X38" s="226" t="s">
        <v>163</v>
      </c>
      <c r="Y38" s="227">
        <v>1</v>
      </c>
      <c r="Z38" s="228" t="s">
        <v>164</v>
      </c>
      <c r="AA38" s="225">
        <v>845</v>
      </c>
      <c r="AB38" s="226" t="s">
        <v>163</v>
      </c>
      <c r="AC38" s="227">
        <v>17.4</v>
      </c>
      <c r="AD38" s="228" t="s">
        <v>164</v>
      </c>
      <c r="AE38" s="225">
        <v>217</v>
      </c>
      <c r="AF38" s="226" t="s">
        <v>163</v>
      </c>
      <c r="AG38" s="227">
        <v>37.3</v>
      </c>
      <c r="AH38" s="228" t="s">
        <v>164</v>
      </c>
      <c r="AI38" s="225">
        <v>122</v>
      </c>
      <c r="AJ38" s="226" t="s">
        <v>163</v>
      </c>
      <c r="AK38" s="227">
        <v>13.9</v>
      </c>
      <c r="AL38" s="228" t="s">
        <v>164</v>
      </c>
      <c r="AM38" s="225">
        <v>587</v>
      </c>
      <c r="AN38" s="226" t="s">
        <v>163</v>
      </c>
      <c r="AO38" s="227">
        <v>14.6</v>
      </c>
      <c r="AP38" s="228" t="s">
        <v>164</v>
      </c>
      <c r="AQ38" s="225">
        <v>495</v>
      </c>
      <c r="AR38" s="226" t="s">
        <v>163</v>
      </c>
      <c r="AS38" s="227">
        <v>10.9</v>
      </c>
      <c r="AT38" s="228" t="s">
        <v>164</v>
      </c>
      <c r="AU38" s="225">
        <v>1</v>
      </c>
      <c r="AV38" s="226" t="s">
        <v>163</v>
      </c>
      <c r="AW38" s="251">
        <v>1874.1</v>
      </c>
      <c r="AX38" s="228" t="s">
        <v>164</v>
      </c>
      <c r="AY38" s="225">
        <v>248</v>
      </c>
      <c r="AZ38" s="226" t="s">
        <v>163</v>
      </c>
      <c r="BA38" s="227">
        <v>22.3</v>
      </c>
      <c r="BB38" s="228" t="s">
        <v>164</v>
      </c>
      <c r="BC38" s="225">
        <v>703</v>
      </c>
      <c r="BD38" s="226" t="s">
        <v>163</v>
      </c>
      <c r="BE38" s="227">
        <v>3.3</v>
      </c>
      <c r="BF38" s="228" t="s">
        <v>164</v>
      </c>
      <c r="BG38" s="225">
        <v>388</v>
      </c>
      <c r="BH38" s="226" t="s">
        <v>163</v>
      </c>
      <c r="BI38" s="227">
        <v>-2.9</v>
      </c>
      <c r="BJ38" s="228" t="s">
        <v>164</v>
      </c>
      <c r="BK38" s="225">
        <v>357</v>
      </c>
      <c r="BL38" s="226" t="s">
        <v>163</v>
      </c>
      <c r="BM38" s="227">
        <v>-13.5</v>
      </c>
      <c r="BN38" s="228" t="s">
        <v>164</v>
      </c>
      <c r="BO38" s="225">
        <v>69</v>
      </c>
      <c r="BP38" s="226" t="s">
        <v>163</v>
      </c>
      <c r="BQ38" s="227">
        <v>8.3</v>
      </c>
      <c r="BR38" s="228" t="s">
        <v>164</v>
      </c>
    </row>
    <row r="39" spans="1:70" ht="13.5" customHeight="1">
      <c r="A39" s="230"/>
      <c r="B39" s="250" t="s">
        <v>54</v>
      </c>
      <c r="C39" s="225">
        <v>9564</v>
      </c>
      <c r="D39" s="226" t="s">
        <v>163</v>
      </c>
      <c r="E39" s="227">
        <v>-0.2</v>
      </c>
      <c r="F39" s="228" t="s">
        <v>164</v>
      </c>
      <c r="G39" s="225">
        <v>3585</v>
      </c>
      <c r="H39" s="226" t="s">
        <v>163</v>
      </c>
      <c r="I39" s="227">
        <v>-7.7</v>
      </c>
      <c r="J39" s="228" t="s">
        <v>164</v>
      </c>
      <c r="K39" s="225">
        <v>2052</v>
      </c>
      <c r="L39" s="226" t="s">
        <v>163</v>
      </c>
      <c r="M39" s="227">
        <v>1.5</v>
      </c>
      <c r="N39" s="228" t="s">
        <v>164</v>
      </c>
      <c r="O39" s="226">
        <v>898</v>
      </c>
      <c r="P39" s="226" t="s">
        <v>163</v>
      </c>
      <c r="Q39" s="355" t="s">
        <v>165</v>
      </c>
      <c r="R39" s="228" t="s">
        <v>164</v>
      </c>
      <c r="S39" s="225">
        <v>635</v>
      </c>
      <c r="T39" s="226" t="s">
        <v>163</v>
      </c>
      <c r="U39" s="227">
        <v>-35</v>
      </c>
      <c r="V39" s="228" t="s">
        <v>164</v>
      </c>
      <c r="W39" s="225">
        <v>649</v>
      </c>
      <c r="X39" s="226" t="s">
        <v>163</v>
      </c>
      <c r="Y39" s="227">
        <v>-3.4</v>
      </c>
      <c r="Z39" s="228" t="s">
        <v>164</v>
      </c>
      <c r="AA39" s="225">
        <v>1219</v>
      </c>
      <c r="AB39" s="226" t="s">
        <v>163</v>
      </c>
      <c r="AC39" s="227">
        <v>7.8</v>
      </c>
      <c r="AD39" s="228" t="s">
        <v>164</v>
      </c>
      <c r="AE39" s="225">
        <v>339</v>
      </c>
      <c r="AF39" s="226" t="s">
        <v>163</v>
      </c>
      <c r="AG39" s="227">
        <v>31.7</v>
      </c>
      <c r="AH39" s="228" t="s">
        <v>164</v>
      </c>
      <c r="AI39" s="225">
        <v>183</v>
      </c>
      <c r="AJ39" s="226" t="s">
        <v>163</v>
      </c>
      <c r="AK39" s="227">
        <v>-7.7</v>
      </c>
      <c r="AL39" s="228" t="s">
        <v>164</v>
      </c>
      <c r="AM39" s="225">
        <v>986</v>
      </c>
      <c r="AN39" s="226" t="s">
        <v>163</v>
      </c>
      <c r="AO39" s="227">
        <v>0.1</v>
      </c>
      <c r="AP39" s="228" t="s">
        <v>164</v>
      </c>
      <c r="AQ39" s="225">
        <v>878</v>
      </c>
      <c r="AR39" s="226" t="s">
        <v>163</v>
      </c>
      <c r="AS39" s="227">
        <v>10.2</v>
      </c>
      <c r="AT39" s="228" t="s">
        <v>164</v>
      </c>
      <c r="AU39" s="225">
        <v>3</v>
      </c>
      <c r="AV39" s="226" t="s">
        <v>163</v>
      </c>
      <c r="AW39" s="227">
        <v>-83.6</v>
      </c>
      <c r="AX39" s="228" t="s">
        <v>164</v>
      </c>
      <c r="AY39" s="225">
        <v>463</v>
      </c>
      <c r="AZ39" s="226" t="s">
        <v>163</v>
      </c>
      <c r="BA39" s="227">
        <v>2.5</v>
      </c>
      <c r="BB39" s="228" t="s">
        <v>164</v>
      </c>
      <c r="BC39" s="225">
        <v>1300</v>
      </c>
      <c r="BD39" s="226" t="s">
        <v>163</v>
      </c>
      <c r="BE39" s="227">
        <v>6.6</v>
      </c>
      <c r="BF39" s="228" t="s">
        <v>164</v>
      </c>
      <c r="BG39" s="225">
        <v>617</v>
      </c>
      <c r="BH39" s="226" t="s">
        <v>163</v>
      </c>
      <c r="BI39" s="227">
        <v>-8.5</v>
      </c>
      <c r="BJ39" s="228" t="s">
        <v>164</v>
      </c>
      <c r="BK39" s="225">
        <v>840</v>
      </c>
      <c r="BL39" s="226" t="s">
        <v>163</v>
      </c>
      <c r="BM39" s="227">
        <v>6.9</v>
      </c>
      <c r="BN39" s="228" t="s">
        <v>164</v>
      </c>
      <c r="BO39" s="225">
        <v>117</v>
      </c>
      <c r="BP39" s="226" t="s">
        <v>163</v>
      </c>
      <c r="BQ39" s="227">
        <v>-22.5</v>
      </c>
      <c r="BR39" s="228" t="s">
        <v>164</v>
      </c>
    </row>
    <row r="40" spans="1:70" ht="13.5" customHeight="1">
      <c r="A40" s="231"/>
      <c r="B40" s="252" t="s">
        <v>173</v>
      </c>
      <c r="C40" s="233">
        <v>6810</v>
      </c>
      <c r="D40" s="234" t="s">
        <v>163</v>
      </c>
      <c r="E40" s="235">
        <v>-7.4</v>
      </c>
      <c r="F40" s="236" t="s">
        <v>164</v>
      </c>
      <c r="G40" s="233">
        <v>2491</v>
      </c>
      <c r="H40" s="234" t="s">
        <v>163</v>
      </c>
      <c r="I40" s="235">
        <v>-14.2</v>
      </c>
      <c r="J40" s="236" t="s">
        <v>164</v>
      </c>
      <c r="K40" s="233">
        <v>1368</v>
      </c>
      <c r="L40" s="234" t="s">
        <v>163</v>
      </c>
      <c r="M40" s="235">
        <v>-13.9</v>
      </c>
      <c r="N40" s="236" t="s">
        <v>164</v>
      </c>
      <c r="O40" s="234">
        <v>678</v>
      </c>
      <c r="P40" s="234" t="s">
        <v>163</v>
      </c>
      <c r="Q40" s="356">
        <v>-9.9</v>
      </c>
      <c r="R40" s="236" t="s">
        <v>164</v>
      </c>
      <c r="S40" s="233">
        <v>446</v>
      </c>
      <c r="T40" s="234" t="s">
        <v>163</v>
      </c>
      <c r="U40" s="235">
        <v>-20.8</v>
      </c>
      <c r="V40" s="236" t="s">
        <v>164</v>
      </c>
      <c r="W40" s="233">
        <v>683</v>
      </c>
      <c r="X40" s="234" t="s">
        <v>163</v>
      </c>
      <c r="Y40" s="235">
        <v>17.4</v>
      </c>
      <c r="Z40" s="236" t="s">
        <v>164</v>
      </c>
      <c r="AA40" s="233">
        <v>728</v>
      </c>
      <c r="AB40" s="234" t="s">
        <v>163</v>
      </c>
      <c r="AC40" s="235">
        <v>-17.6</v>
      </c>
      <c r="AD40" s="236" t="s">
        <v>164</v>
      </c>
      <c r="AE40" s="233">
        <v>175</v>
      </c>
      <c r="AF40" s="234" t="s">
        <v>163</v>
      </c>
      <c r="AG40" s="235">
        <v>17.6</v>
      </c>
      <c r="AH40" s="236" t="s">
        <v>164</v>
      </c>
      <c r="AI40" s="233">
        <v>103</v>
      </c>
      <c r="AJ40" s="234" t="s">
        <v>163</v>
      </c>
      <c r="AK40" s="235">
        <v>-8.3</v>
      </c>
      <c r="AL40" s="236" t="s">
        <v>164</v>
      </c>
      <c r="AM40" s="233">
        <v>625</v>
      </c>
      <c r="AN40" s="234" t="s">
        <v>163</v>
      </c>
      <c r="AO40" s="235">
        <v>11.1</v>
      </c>
      <c r="AP40" s="236" t="s">
        <v>164</v>
      </c>
      <c r="AQ40" s="233">
        <v>521</v>
      </c>
      <c r="AR40" s="234" t="s">
        <v>163</v>
      </c>
      <c r="AS40" s="235">
        <v>10.8</v>
      </c>
      <c r="AT40" s="236" t="s">
        <v>164</v>
      </c>
      <c r="AU40" s="233">
        <v>5</v>
      </c>
      <c r="AV40" s="234" t="s">
        <v>163</v>
      </c>
      <c r="AW40" s="406">
        <v>6512.5</v>
      </c>
      <c r="AX40" s="236" t="s">
        <v>164</v>
      </c>
      <c r="AY40" s="233">
        <v>407</v>
      </c>
      <c r="AZ40" s="234" t="s">
        <v>163</v>
      </c>
      <c r="BA40" s="235">
        <v>24</v>
      </c>
      <c r="BB40" s="236" t="s">
        <v>164</v>
      </c>
      <c r="BC40" s="233">
        <v>998</v>
      </c>
      <c r="BD40" s="234" t="s">
        <v>163</v>
      </c>
      <c r="BE40" s="235">
        <v>-8.2</v>
      </c>
      <c r="BF40" s="236" t="s">
        <v>164</v>
      </c>
      <c r="BG40" s="233">
        <v>542</v>
      </c>
      <c r="BH40" s="234" t="s">
        <v>163</v>
      </c>
      <c r="BI40" s="235">
        <v>0</v>
      </c>
      <c r="BJ40" s="236" t="s">
        <v>164</v>
      </c>
      <c r="BK40" s="233">
        <v>600</v>
      </c>
      <c r="BL40" s="234" t="s">
        <v>163</v>
      </c>
      <c r="BM40" s="235">
        <v>-19.8</v>
      </c>
      <c r="BN40" s="236" t="s">
        <v>164</v>
      </c>
      <c r="BO40" s="233">
        <v>77</v>
      </c>
      <c r="BP40" s="234" t="s">
        <v>163</v>
      </c>
      <c r="BQ40" s="235">
        <v>-5.3</v>
      </c>
      <c r="BR40" s="236" t="s">
        <v>164</v>
      </c>
    </row>
    <row r="41" ht="15" customHeight="1">
      <c r="A41" s="308" t="s">
        <v>183</v>
      </c>
    </row>
  </sheetData>
  <mergeCells count="10">
    <mergeCell ref="K9:N9"/>
    <mergeCell ref="AA8:AD8"/>
    <mergeCell ref="AE8:AH8"/>
    <mergeCell ref="AI8:AL8"/>
    <mergeCell ref="S9:V9"/>
    <mergeCell ref="O9:R9"/>
    <mergeCell ref="AY8:BB8"/>
    <mergeCell ref="W8:Z8"/>
    <mergeCell ref="BG9:BJ9"/>
    <mergeCell ref="BO9:BR9"/>
  </mergeCells>
  <printOptions/>
  <pageMargins left="0.2" right="0.18" top="0.55" bottom="0.52" header="0.512" footer="0.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 </cp:lastModifiedBy>
  <cp:lastPrinted>2006-05-25T00:56:25Z</cp:lastPrinted>
  <dcterms:created xsi:type="dcterms:W3CDTF">1997-06-13T10:23:37Z</dcterms:created>
  <dcterms:modified xsi:type="dcterms:W3CDTF">2006-05-25T00:56:55Z</dcterms:modified>
  <cp:category/>
  <cp:version/>
  <cp:contentType/>
  <cp:contentStatus/>
</cp:coreProperties>
</file>