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715" windowHeight="6525" activeTab="0"/>
  </bookViews>
  <sheets>
    <sheet name="Leasing percentage" sheetId="1" r:id="rId1"/>
    <sheet name="Equipment type" sheetId="2" r:id="rId2"/>
    <sheet name="Lessee type" sheetId="3" r:id="rId3"/>
    <sheet name="Apr.2005" sheetId="4" r:id="rId4"/>
    <sheet name="Changes" sheetId="5" r:id="rId5"/>
  </sheets>
  <definedNames>
    <definedName name="HTML_CodePage" hidden="1">932</definedName>
    <definedName name="HTML_Control" localSheetId="1" hidden="1">{"'ハンドブック１-(2)'!$A$44:$L$50"}</definedName>
    <definedName name="HTML_Control" localSheetId="0" hidden="1">{"'ハンドブック１-(2)'!$A$44:$L$50"}</definedName>
    <definedName name="HTML_Control" localSheetId="2" hidden="1">{"'ハンドブック１-(2)'!$A$44:$L$50"}</definedName>
    <definedName name="HTML_Control" hidden="1">{"'ハンドブック１-(2)'!$A$44:$L$50"}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"A:\setsubi.htm"</definedName>
    <definedName name="HTML_Title" hidden="1">""</definedName>
    <definedName name="_xlnm.Print_Area" localSheetId="1">'Equipment type'!$A:$IV</definedName>
    <definedName name="_xlnm.Print_Area" localSheetId="2">'Lessee type'!$A:$IV</definedName>
  </definedNames>
  <calcPr fullCalcOnLoad="1"/>
</workbook>
</file>

<file path=xl/sharedStrings.xml><?xml version="1.0" encoding="utf-8"?>
<sst xmlns="http://schemas.openxmlformats.org/spreadsheetml/2006/main" count="1501" uniqueCount="175">
  <si>
    <t>1998</t>
  </si>
  <si>
    <t>1999</t>
  </si>
  <si>
    <t>2000</t>
  </si>
  <si>
    <t>(A）</t>
  </si>
  <si>
    <t>(B)</t>
  </si>
  <si>
    <t>(C)</t>
  </si>
  <si>
    <t>(B)/(C)</t>
  </si>
  <si>
    <t>－</t>
  </si>
  <si>
    <t>2001</t>
  </si>
  <si>
    <t xml:space="preserve">          7-9</t>
  </si>
  <si>
    <t>Changes in Leasing Transaction Volume and Leasing Capital Investment;</t>
  </si>
  <si>
    <t>Leasing Percentage to Total Private Capital Investment</t>
  </si>
  <si>
    <t>Fiscal Year</t>
  </si>
  <si>
    <t>Office Equipment</t>
  </si>
  <si>
    <t>Industrial Equipment</t>
  </si>
  <si>
    <t xml:space="preserve">Factory Equipment </t>
  </si>
  <si>
    <t>Construction Equipment</t>
  </si>
  <si>
    <t>Transport Equipment</t>
  </si>
  <si>
    <t xml:space="preserve">Automobile </t>
  </si>
  <si>
    <t>Vessel</t>
  </si>
  <si>
    <t>Medical Equipment</t>
  </si>
  <si>
    <t>Commercial and Service Equipment</t>
  </si>
  <si>
    <t>Others</t>
  </si>
  <si>
    <t>Physical and Chemical Equipment</t>
  </si>
  <si>
    <t>Total</t>
  </si>
  <si>
    <t>Corporations researched</t>
  </si>
  <si>
    <t>Yearly Change</t>
  </si>
  <si>
    <t>Leasing Volume</t>
  </si>
  <si>
    <t>Changes in Leasing Transaction Volume by Size of Lessee</t>
  </si>
  <si>
    <t>Public Sector and Others</t>
  </si>
  <si>
    <t>Changes in Leasing Transaction Volume</t>
  </si>
  <si>
    <t>(Unit: in 100 million yen)</t>
  </si>
  <si>
    <t xml:space="preserve">(Unit: in 100 million yen) </t>
  </si>
  <si>
    <t>Component Ratio (%)</t>
  </si>
  <si>
    <t>Total</t>
  </si>
  <si>
    <t>Office Equipment</t>
  </si>
  <si>
    <t>Industry Equipment</t>
  </si>
  <si>
    <t>Factory Equipment</t>
  </si>
  <si>
    <t>Construction Equipment</t>
  </si>
  <si>
    <t>Transport Equipment</t>
  </si>
  <si>
    <t>Commercial and Service Equipment</t>
  </si>
  <si>
    <t>Others</t>
  </si>
  <si>
    <t>Telecommunication Equipment</t>
  </si>
  <si>
    <t>Automobile</t>
  </si>
  <si>
    <t>Vessel</t>
  </si>
  <si>
    <t>Commercial Equipment</t>
  </si>
  <si>
    <t>Physical and Chemical Equipment</t>
  </si>
  <si>
    <t>Fiscal Year</t>
  </si>
  <si>
    <t>(Final Figures)</t>
  </si>
  <si>
    <t>Half Year</t>
  </si>
  <si>
    <t>Quarter Year</t>
  </si>
  <si>
    <t>Monthly</t>
  </si>
  <si>
    <t>Primary Sector</t>
  </si>
  <si>
    <t>Manufacturing Sector</t>
  </si>
  <si>
    <t>Non-manufacturing Sector</t>
  </si>
  <si>
    <t>Changes in Leasing Transaction Volume by Type of Equipment</t>
  </si>
  <si>
    <r>
      <t>Unit</t>
    </r>
    <r>
      <rPr>
        <sz val="8"/>
        <rFont val="ＭＳ Ｐゴシック"/>
        <family val="3"/>
      </rPr>
      <t xml:space="preserve">: </t>
    </r>
    <r>
      <rPr>
        <sz val="8"/>
        <rFont val="Times New Roman"/>
        <family val="1"/>
      </rPr>
      <t>in 100 Million Yen, Yearly Changes: Parenthesized</t>
    </r>
  </si>
  <si>
    <r>
      <t>Calendar</t>
    </r>
    <r>
      <rPr>
        <sz val="5"/>
        <rFont val="Times New Roman"/>
        <family val="1"/>
      </rPr>
      <t xml:space="preserve"> year</t>
    </r>
  </si>
  <si>
    <t>4</t>
  </si>
  <si>
    <t>8</t>
  </si>
  <si>
    <t>2</t>
  </si>
  <si>
    <t>3</t>
  </si>
  <si>
    <t>-</t>
  </si>
  <si>
    <t>Component</t>
  </si>
  <si>
    <t>Year-on-year Change</t>
  </si>
  <si>
    <t>Leasing Volume</t>
  </si>
  <si>
    <r>
      <t xml:space="preserve">Ratio </t>
    </r>
    <r>
      <rPr>
        <sz val="10"/>
        <rFont val="Trebuchet MS"/>
        <family val="2"/>
      </rPr>
      <t>(%)</t>
    </r>
  </si>
  <si>
    <t>(％)</t>
  </si>
  <si>
    <t>(in million yen)</t>
  </si>
  <si>
    <t>Ratio (%)</t>
  </si>
  <si>
    <t>１</t>
  </si>
  <si>
    <t>２</t>
  </si>
  <si>
    <t>３</t>
  </si>
  <si>
    <t>４</t>
  </si>
  <si>
    <t>５</t>
  </si>
  <si>
    <t>６</t>
  </si>
  <si>
    <t>７</t>
  </si>
  <si>
    <t>８</t>
  </si>
  <si>
    <t>９</t>
  </si>
  <si>
    <r>
      <t xml:space="preserve">    </t>
    </r>
    <r>
      <rPr>
        <b/>
        <u val="single"/>
        <sz val="22"/>
        <rFont val="Times New Roman"/>
        <family val="1"/>
      </rPr>
      <t>Leasing Volume by Type of Equipment  (Apr. 2005)</t>
    </r>
  </si>
  <si>
    <t>01/00</t>
  </si>
  <si>
    <t>02/01</t>
  </si>
  <si>
    <t>03/02</t>
  </si>
  <si>
    <t>04/03</t>
  </si>
  <si>
    <t>1</t>
  </si>
  <si>
    <t>2</t>
  </si>
  <si>
    <t>4</t>
  </si>
  <si>
    <t>5</t>
  </si>
  <si>
    <t>6</t>
  </si>
  <si>
    <t>7</t>
  </si>
  <si>
    <t>9</t>
  </si>
  <si>
    <t>4</t>
  </si>
  <si>
    <t>5</t>
  </si>
  <si>
    <t>FY 2001</t>
  </si>
  <si>
    <t>FY 2002</t>
  </si>
  <si>
    <t>FY 2003</t>
  </si>
  <si>
    <t>FY 2004</t>
  </si>
  <si>
    <t>Commercial Equipment</t>
  </si>
  <si>
    <t>Changes in Leasing Transaction Volume by Type of Business of Lessee</t>
  </si>
  <si>
    <t>Small and Medium Sized Companies</t>
  </si>
  <si>
    <t>Large Companies</t>
  </si>
  <si>
    <t>Leasing Volume</t>
  </si>
  <si>
    <t>(1) Foods</t>
  </si>
  <si>
    <t>(6) Others</t>
  </si>
  <si>
    <t>(2) Communications</t>
  </si>
  <si>
    <t>Non-manufacturing Sector</t>
  </si>
  <si>
    <t>Public Sector and Others</t>
  </si>
  <si>
    <t>(4) Wholesale and Retail</t>
  </si>
  <si>
    <t>(6)  Real estate</t>
  </si>
  <si>
    <t>(9) Other Service</t>
  </si>
  <si>
    <t>－</t>
  </si>
  <si>
    <t>2002</t>
  </si>
  <si>
    <t>2003</t>
  </si>
  <si>
    <r>
      <t>200</t>
    </r>
    <r>
      <rPr>
        <sz val="10"/>
        <rFont val="ＭＳ Ｐ明朝"/>
        <family val="1"/>
      </rPr>
      <t>４</t>
    </r>
  </si>
  <si>
    <t>Leasing Transaction Volume</t>
  </si>
  <si>
    <t>Leasing  Capital Investment</t>
  </si>
  <si>
    <t xml:space="preserve">Total Praivate Capital Investment </t>
  </si>
  <si>
    <t>Leasing Percentage</t>
  </si>
  <si>
    <t>Yearly Change</t>
  </si>
  <si>
    <t>(Unit: 100 million yen, %)</t>
  </si>
  <si>
    <t>Component Ratio(%)</t>
  </si>
  <si>
    <t>Information and Communucation Equipment</t>
  </si>
  <si>
    <t>Computer Hardware</t>
  </si>
  <si>
    <t>Computer Software</t>
  </si>
  <si>
    <t>Construction Sector</t>
  </si>
  <si>
    <t>(2) Textile, Wood, Pulp</t>
  </si>
  <si>
    <t>(3) Chemical, Oil, Prastic Product</t>
  </si>
  <si>
    <t>(1) Electricity, Gas, Heat, Water</t>
  </si>
  <si>
    <t>(3) Transport</t>
  </si>
  <si>
    <t>(5) Financing and Insurance</t>
  </si>
  <si>
    <t>(8) Medical and Welfare Service</t>
  </si>
  <si>
    <r>
      <t>◇</t>
    </r>
    <r>
      <rPr>
        <b/>
        <sz val="12"/>
        <rFont val="Times New Roman"/>
        <family val="1"/>
      </rPr>
      <t xml:space="preserve"> Breakdown of Leasing Transaction Volume by Type of Business of Lessee in FY2004</t>
    </r>
  </si>
  <si>
    <t xml:space="preserve">    </t>
  </si>
  <si>
    <r>
      <t>※</t>
    </r>
    <r>
      <rPr>
        <sz val="7"/>
        <rFont val="Times New Roman"/>
        <family val="1"/>
      </rPr>
      <t>Total Private Capital Investment, based upon nominal value, is researched by the Cabinet Office.  The figures in FY 2004 is the preliminary one (released on May 17).</t>
    </r>
  </si>
  <si>
    <t>(4) Iron and Steel, Ferrous and Non-ferrous Metal</t>
  </si>
  <si>
    <t>(5) General, Electrical, Communication, Transport Machinery</t>
  </si>
  <si>
    <t>(7) Restaurant, Lodging</t>
  </si>
  <si>
    <t>Leasing cases</t>
  </si>
  <si>
    <t>Information and Communication Equipment</t>
  </si>
  <si>
    <t xml:space="preserve">Computer Hardware </t>
  </si>
  <si>
    <t xml:space="preserve">Computer Software </t>
  </si>
  <si>
    <t>(</t>
  </si>
  <si>
    <t>)</t>
  </si>
  <si>
    <r>
      <t>【</t>
    </r>
    <r>
      <rPr>
        <sz val="10"/>
        <rFont val="Times New Roman"/>
        <family val="1"/>
      </rPr>
      <t>Corporations researched: 257</t>
    </r>
    <r>
      <rPr>
        <sz val="10"/>
        <rFont val="ＭＳ Ｐゴシック"/>
        <family val="3"/>
      </rPr>
      <t>】</t>
    </r>
  </si>
  <si>
    <t>Telecommunication Equipment</t>
  </si>
  <si>
    <t>*For comparison with the previous year, the figures of Construction Sector below is added to those of Non-manufacturing Sector in FY 2004 above.</t>
  </si>
  <si>
    <t>(note) The year-on-year change of "Computer Hardware" is calculated from the total amount anｄ number of  "Computer Hardwere" and  "Computer Software".</t>
  </si>
  <si>
    <t>(</t>
  </si>
  <si>
    <t>)</t>
  </si>
  <si>
    <t>-</t>
  </si>
  <si>
    <t xml:space="preserve"> '03   4-9</t>
  </si>
  <si>
    <t>(</t>
  </si>
  <si>
    <t>)</t>
  </si>
  <si>
    <t>-</t>
  </si>
  <si>
    <t xml:space="preserve">          10-3</t>
  </si>
  <si>
    <t xml:space="preserve"> '04   4-9</t>
  </si>
  <si>
    <t xml:space="preserve"> '03  4-6</t>
  </si>
  <si>
    <t xml:space="preserve">         10-12</t>
  </si>
  <si>
    <t xml:space="preserve"> 1-3</t>
  </si>
  <si>
    <t xml:space="preserve"> '04  4-6</t>
  </si>
  <si>
    <t xml:space="preserve"> '04      4</t>
  </si>
  <si>
    <t>5</t>
  </si>
  <si>
    <t>6</t>
  </si>
  <si>
    <t>7</t>
  </si>
  <si>
    <t>8</t>
  </si>
  <si>
    <t>9</t>
  </si>
  <si>
    <t>10</t>
  </si>
  <si>
    <t>11</t>
  </si>
  <si>
    <t>12</t>
  </si>
  <si>
    <t xml:space="preserve"> '05      1</t>
  </si>
  <si>
    <t>2</t>
  </si>
  <si>
    <t>3</t>
  </si>
  <si>
    <t>4</t>
  </si>
  <si>
    <t>(note) The yearly change in FY 2004(determinate) and the ratio of the same month the previous year of "Computer Hardware" is calculated from the total amount of "Computer Hardwere" and "Computer Software" .</t>
  </si>
  <si>
    <t>(note) The yearly change 04/03 of "Computer Hardware" is calculated from the total amount of "Computer Hardwere" and "Computer Software" in FY 2004.</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</si>
</sst>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Red]\(0.00\)"/>
    <numFmt numFmtId="179" formatCode="#,##0_ "/>
    <numFmt numFmtId="180" formatCode="#,##0.0;\-#,##0.0"/>
    <numFmt numFmtId="181" formatCode="[&gt;=0]0.0;\-0.0"/>
    <numFmt numFmtId="182" formatCode="[&gt;=0]0.00;\-0.00"/>
    <numFmt numFmtId="183" formatCode="0.0_);[Red]\(0.0\)"/>
    <numFmt numFmtId="184" formatCode="_ * #,##0.0_ ;_ * \-#,##0.0_ ;_ * &quot;-&quot;?_ ;_ @_ "/>
    <numFmt numFmtId="185" formatCode="\-#,##0.0"/>
    <numFmt numFmtId="186" formatCode="\-#,##0.0_ "/>
    <numFmt numFmtId="187" formatCode="#,##0.0;[Red]\-#,##0.0"/>
    <numFmt numFmtId="188" formatCode="\-0.0_ "/>
    <numFmt numFmtId="189" formatCode="#,##0.0_);[Red]\(#,##0.0\)"/>
    <numFmt numFmtId="190" formatCode="#,##0.0_ ;[Red]\-#,##0.0\ "/>
    <numFmt numFmtId="191" formatCode="#,##0_ ;[Red]\-#,##0\ "/>
    <numFmt numFmtId="192" formatCode="#,##0.00_ "/>
    <numFmt numFmtId="193" formatCode="0.0"/>
    <numFmt numFmtId="194" formatCode="0.0_);\(0.0\)"/>
    <numFmt numFmtId="195" formatCode="#,##0_);[Red]\(#,##0\)"/>
    <numFmt numFmtId="196" formatCode="#,##0_);\(#,##0\)"/>
    <numFmt numFmtId="197" formatCode="#,##0.0_);\(#,##0.0\)"/>
    <numFmt numFmtId="198" formatCode="0.0%"/>
    <numFmt numFmtId="199" formatCode="000.0"/>
    <numFmt numFmtId="200" formatCode="0.0_ "/>
    <numFmt numFmtId="201" formatCode="##,###.#"/>
    <numFmt numFmtId="202" formatCode="00,000.0"/>
    <numFmt numFmtId="203" formatCode="#,##0.0"/>
    <numFmt numFmtId="204" formatCode="#.0,"/>
    <numFmt numFmtId="205" formatCode="#.000"/>
    <numFmt numFmtId="206" formatCode="#,#00.0,"/>
    <numFmt numFmtId="207" formatCode="0_);[Red]\(0\)"/>
    <numFmt numFmtId="208" formatCode="#,##0.0;[Red]&quot;▲&quot;#,##0.0"/>
    <numFmt numFmtId="209" formatCode="#,##0;[Red]&quot;▲&quot;#,##0"/>
    <numFmt numFmtId="210" formatCode="[&lt;=999]000;000\-00"/>
    <numFmt numFmtId="211" formatCode="0.000%"/>
    <numFmt numFmtId="212" formatCode="0.000"/>
    <numFmt numFmtId="213" formatCode="0.0000"/>
    <numFmt numFmtId="214" formatCode="#,##0.000"/>
    <numFmt numFmtId="215" formatCode="&quot;△&quot;\ #,##0;&quot;▲&quot;\ #,##0"/>
    <numFmt numFmtId="216" formatCode="&quot;△&quot;\ #,##0.0;&quot;▲&quot;\ #,##0.0"/>
    <numFmt numFmtId="217" formatCode="&quot;&quot;\ #,##0;&quot;▲&quot;\ #,##0"/>
    <numFmt numFmtId="218" formatCode="&quot;&quot;\ #,##0.0;&quot;▲&quot;\ #,##0.0"/>
    <numFmt numFmtId="219" formatCode="#,##0."/>
    <numFmt numFmtId="220" formatCode="yy&quot;年&quot;m&quot;月&quot;"/>
    <numFmt numFmtId="221" formatCode="&quot;\&quot;#,##0.0;&quot;\&quot;\-#,##0.0"/>
    <numFmt numFmtId="222" formatCode="&quot;Yes&quot;;&quot;Yes&quot;;&quot;No&quot;"/>
    <numFmt numFmtId="223" formatCode="&quot;True&quot;;&quot;True&quot;;&quot;False&quot;"/>
    <numFmt numFmtId="224" formatCode="&quot;On&quot;;&quot;On&quot;;&quot;Off&quot;"/>
    <numFmt numFmtId="225" formatCode="[$€-2]\ #,##0.00_);[Red]\([$€-2]\ #,##0.00\)"/>
    <numFmt numFmtId="226" formatCode="#,##0.00_);[Red]\(#,##0.00\)"/>
    <numFmt numFmtId="227" formatCode="#,##0.00;&quot;▲ &quot;#,##0.00"/>
    <numFmt numFmtId="228" formatCode="#,##0.0;&quot;▲ &quot;#,##0.0"/>
  </numFmts>
  <fonts count="36">
    <font>
      <sz val="11"/>
      <name val="ＭＳ Ｐゴシック"/>
      <family val="3"/>
    </font>
    <font>
      <sz val="6"/>
      <name val="ＭＳ Ｐゴシック"/>
      <family val="3"/>
    </font>
    <font>
      <sz val="14"/>
      <name val="Terminal"/>
      <family val="0"/>
    </font>
    <font>
      <b/>
      <sz val="14"/>
      <name val="ＭＳ Ｐゴシック"/>
      <family val="3"/>
    </font>
    <font>
      <u val="single"/>
      <sz val="11"/>
      <color indexed="12"/>
      <name val="ＭＳ Ｐゴシック"/>
      <family val="3"/>
    </font>
    <font>
      <b/>
      <u val="single"/>
      <sz val="22"/>
      <name val="ＭＳ Ｐゴシック"/>
      <family val="3"/>
    </font>
    <font>
      <sz val="10"/>
      <name val="ＭＳ 明朝"/>
      <family val="1"/>
    </font>
    <font>
      <b/>
      <sz val="22"/>
      <name val="ＭＳ Ｐゴシック"/>
      <family val="3"/>
    </font>
    <font>
      <sz val="10"/>
      <name val="Century"/>
      <family val="1"/>
    </font>
    <font>
      <sz val="12"/>
      <name val="ＭＳ Ｐゴシック"/>
      <family val="3"/>
    </font>
    <font>
      <sz val="9"/>
      <name val="ＭＳ 明朝"/>
      <family val="1"/>
    </font>
    <font>
      <sz val="8"/>
      <name val="ＭＳ Ｐゴシック"/>
      <family val="3"/>
    </font>
    <font>
      <sz val="5"/>
      <name val="ＭＳ Ｐゴシック"/>
      <family val="3"/>
    </font>
    <font>
      <sz val="10"/>
      <name val="Times New Roman"/>
      <family val="1"/>
    </font>
    <font>
      <sz val="8"/>
      <name val="Times New Roman"/>
      <family val="1"/>
    </font>
    <font>
      <sz val="12"/>
      <name val="Times New Roman"/>
      <family val="1"/>
    </font>
    <font>
      <sz val="6"/>
      <name val="Times New Roman"/>
      <family val="1"/>
    </font>
    <font>
      <b/>
      <u val="single"/>
      <sz val="22"/>
      <name val="Times New Roman"/>
      <family val="1"/>
    </font>
    <font>
      <b/>
      <i/>
      <sz val="14"/>
      <name val="Times New Roman"/>
      <family val="1"/>
    </font>
    <font>
      <sz val="5"/>
      <name val="Times New Roman"/>
      <family val="1"/>
    </font>
    <font>
      <sz val="4.5"/>
      <name val="Times New Roman"/>
      <family val="1"/>
    </font>
    <font>
      <b/>
      <sz val="14"/>
      <name val="Times New Roman"/>
      <family val="1"/>
    </font>
    <font>
      <sz val="10"/>
      <name val="Trebuchet MS"/>
      <family val="2"/>
    </font>
    <font>
      <sz val="10"/>
      <name val="ＭＳ Ｐゴシック"/>
      <family val="3"/>
    </font>
    <font>
      <u val="single"/>
      <sz val="11"/>
      <color indexed="36"/>
      <name val="ＭＳ Ｐゴシック"/>
      <family val="3"/>
    </font>
    <font>
      <b/>
      <i/>
      <sz val="14"/>
      <name val="HG丸ｺﾞｼｯｸM-PRO"/>
      <family val="3"/>
    </font>
    <font>
      <b/>
      <sz val="22"/>
      <name val="Times New Roman"/>
      <family val="1"/>
    </font>
    <font>
      <sz val="10"/>
      <name val="ＭＳ Ｐ明朝"/>
      <family val="1"/>
    </font>
    <font>
      <sz val="10"/>
      <name val="ＭＳ ゴシック"/>
      <family val="3"/>
    </font>
    <font>
      <sz val="9"/>
      <name val="Century"/>
      <family val="1"/>
    </font>
    <font>
      <b/>
      <u val="single"/>
      <sz val="16"/>
      <name val="Times New Roman"/>
      <family val="1"/>
    </font>
    <font>
      <b/>
      <sz val="12"/>
      <name val="ＭＳ Ｐゴシック"/>
      <family val="3"/>
    </font>
    <font>
      <b/>
      <sz val="12"/>
      <name val="Times New Roman"/>
      <family val="1"/>
    </font>
    <font>
      <sz val="7"/>
      <name val="ＭＳ Ｐゴシック"/>
      <family val="3"/>
    </font>
    <font>
      <sz val="7"/>
      <name val="Times New Roman"/>
      <family val="1"/>
    </font>
    <font>
      <sz val="7.5"/>
      <name val="ＭＳ Ｐゴシック"/>
      <family val="3"/>
    </font>
  </fonts>
  <fills count="2">
    <fill>
      <patternFill/>
    </fill>
    <fill>
      <patternFill patternType="gray125"/>
    </fill>
  </fills>
  <borders count="11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hair"/>
      <bottom>
        <color indexed="63"/>
      </bottom>
    </border>
    <border>
      <left>
        <color indexed="63"/>
      </left>
      <right style="thin"/>
      <top>
        <color indexed="63"/>
      </top>
      <bottom>
        <color indexed="63"/>
      </bottom>
    </border>
    <border>
      <left>
        <color indexed="63"/>
      </left>
      <right style="thin"/>
      <top style="thin"/>
      <bottom style="hair"/>
    </border>
    <border>
      <left style="thin"/>
      <right style="hair"/>
      <top style="thin"/>
      <bottom style="hair"/>
    </border>
    <border>
      <left style="thin"/>
      <right style="hair"/>
      <top style="thin"/>
      <bottom>
        <color indexed="63"/>
      </bottom>
    </border>
    <border>
      <left style="hair"/>
      <right style="double"/>
      <top style="thin"/>
      <bottom style="hair"/>
    </border>
    <border>
      <left style="thin"/>
      <right style="thin"/>
      <top style="thin"/>
      <bottom style="hair"/>
    </border>
    <border>
      <left style="thin"/>
      <right style="thin"/>
      <top style="thin"/>
      <bottom>
        <color indexed="63"/>
      </bottom>
    </border>
    <border>
      <left>
        <color indexed="63"/>
      </left>
      <right style="thin"/>
      <top style="hair"/>
      <bottom style="hair"/>
    </border>
    <border>
      <left style="thin"/>
      <right style="hair"/>
      <top>
        <color indexed="63"/>
      </top>
      <bottom style="hair"/>
    </border>
    <border>
      <left style="thin"/>
      <right style="hair"/>
      <top style="hair"/>
      <bottom style="hair"/>
    </border>
    <border>
      <left style="hair"/>
      <right style="double"/>
      <top style="hair"/>
      <bottom style="hair"/>
    </border>
    <border>
      <left style="thin"/>
      <right style="thin"/>
      <top style="hair"/>
      <bottom style="hair"/>
    </border>
    <border>
      <left style="thin"/>
      <right style="thin"/>
      <top>
        <color indexed="63"/>
      </top>
      <bottom style="thin"/>
    </border>
    <border>
      <left>
        <color indexed="63"/>
      </left>
      <right style="thin"/>
      <top>
        <color indexed="63"/>
      </top>
      <bottom style="hair"/>
    </border>
    <border>
      <left style="thin"/>
      <right style="hair"/>
      <top style="hair"/>
      <bottom style="thin"/>
    </border>
    <border>
      <left style="thin"/>
      <right style="hair"/>
      <top>
        <color indexed="63"/>
      </top>
      <bottom style="thin"/>
    </border>
    <border>
      <left style="hair"/>
      <right style="double"/>
      <top style="hair"/>
      <bottom style="thin"/>
    </border>
    <border>
      <left style="thin"/>
      <right style="thin"/>
      <top>
        <color indexed="63"/>
      </top>
      <bottom style="hair"/>
    </border>
    <border>
      <left style="thin"/>
      <right style="hair"/>
      <top style="thin"/>
      <bottom style="thin"/>
    </border>
    <border>
      <left style="hair"/>
      <right style="double"/>
      <top style="thin"/>
      <bottom style="thin"/>
    </border>
    <border>
      <left style="thin"/>
      <right style="thin"/>
      <top style="thin"/>
      <bottom style="thin"/>
    </border>
    <border>
      <left style="hair"/>
      <right style="double"/>
      <top>
        <color indexed="63"/>
      </top>
      <bottom style="hair"/>
    </border>
    <border>
      <left style="thin"/>
      <right style="thin"/>
      <top style="hair"/>
      <bottom style="thin"/>
    </border>
    <border>
      <left>
        <color indexed="63"/>
      </left>
      <right style="thin"/>
      <top style="hair"/>
      <bottom style="double"/>
    </border>
    <border>
      <left style="thin"/>
      <right style="hair"/>
      <top>
        <color indexed="63"/>
      </top>
      <bottom style="double"/>
    </border>
    <border>
      <left style="thin"/>
      <right style="hair"/>
      <top style="hair"/>
      <bottom style="double"/>
    </border>
    <border>
      <left style="hair"/>
      <right style="double"/>
      <top style="hair"/>
      <bottom style="double"/>
    </border>
    <border>
      <left style="thin"/>
      <right style="thin"/>
      <top style="hair"/>
      <bottom style="double"/>
    </border>
    <border>
      <left style="thin"/>
      <right style="hair"/>
      <top style="double"/>
      <bottom style="thin"/>
    </border>
    <border>
      <left style="hair"/>
      <right style="double"/>
      <top style="double"/>
      <bottom style="thin"/>
    </border>
    <border>
      <left style="thin"/>
      <right style="thin"/>
      <top style="double"/>
      <bottom style="thin"/>
    </border>
    <border>
      <left>
        <color indexed="63"/>
      </left>
      <right style="thin"/>
      <top style="thin"/>
      <bottom style="thin"/>
    </border>
    <border>
      <left style="hair"/>
      <right style="thin"/>
      <top style="thin"/>
      <bottom style="thin"/>
    </border>
    <border>
      <left>
        <color indexed="63"/>
      </left>
      <right style="hair"/>
      <top style="thin"/>
      <bottom style="thin"/>
    </border>
    <border>
      <left>
        <color indexed="63"/>
      </left>
      <right style="hair"/>
      <top>
        <color indexed="63"/>
      </top>
      <bottom style="thin"/>
    </border>
    <border>
      <left style="thin"/>
      <right style="hair"/>
      <top style="thin"/>
      <bottom style="double"/>
    </border>
    <border>
      <left>
        <color indexed="63"/>
      </left>
      <right style="thin"/>
      <top>
        <color indexed="63"/>
      </top>
      <bottom style="double"/>
    </border>
    <border>
      <left style="hair"/>
      <right style="thin"/>
      <top style="thin"/>
      <bottom>
        <color indexed="63"/>
      </bottom>
    </border>
    <border>
      <left>
        <color indexed="63"/>
      </left>
      <right style="hair"/>
      <top style="thin"/>
      <bottom>
        <color indexed="63"/>
      </bottom>
    </border>
    <border>
      <left style="hair"/>
      <right style="double"/>
      <top style="thin"/>
      <bottom>
        <color indexed="63"/>
      </bottom>
    </border>
    <border>
      <left style="thin"/>
      <right style="thin"/>
      <top style="thin"/>
      <bottom style="double"/>
    </border>
    <border>
      <left style="hair"/>
      <right style="thin"/>
      <top style="double"/>
      <bottom style="thin"/>
    </border>
    <border>
      <left>
        <color indexed="63"/>
      </left>
      <right style="hair"/>
      <top style="double"/>
      <bottom style="thin"/>
    </border>
    <border>
      <left>
        <color indexed="63"/>
      </left>
      <right style="double"/>
      <top style="thin"/>
      <bottom style="thin"/>
    </border>
    <border>
      <left>
        <color indexed="63"/>
      </left>
      <right style="thin"/>
      <top style="hair"/>
      <bottom style="thin"/>
    </border>
    <border>
      <left>
        <color indexed="63"/>
      </left>
      <right style="thin"/>
      <top style="hair"/>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color indexed="63"/>
      </top>
      <bottom style="thin"/>
    </border>
    <border>
      <left style="thin"/>
      <right>
        <color indexed="63"/>
      </right>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double"/>
      <top style="thin"/>
      <bottom style="hair"/>
    </border>
    <border>
      <left>
        <color indexed="63"/>
      </left>
      <right>
        <color indexed="63"/>
      </right>
      <top style="hair"/>
      <bottom style="hair"/>
    </border>
    <border>
      <left style="thin"/>
      <right>
        <color indexed="63"/>
      </right>
      <top style="hair"/>
      <bottom style="hair"/>
    </border>
    <border>
      <left>
        <color indexed="63"/>
      </left>
      <right style="double"/>
      <top style="hair"/>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double"/>
      <top style="hair"/>
      <bottom>
        <color indexed="63"/>
      </bottom>
    </border>
    <border>
      <left>
        <color indexed="63"/>
      </left>
      <right>
        <color indexed="63"/>
      </right>
      <top style="hair"/>
      <bottom style="thin"/>
    </border>
    <border>
      <left style="thin"/>
      <right>
        <color indexed="63"/>
      </right>
      <top style="hair"/>
      <bottom style="thin"/>
    </border>
    <border>
      <left>
        <color indexed="63"/>
      </left>
      <right style="double"/>
      <top style="hair"/>
      <bottom style="thin"/>
    </border>
    <border>
      <left style="double"/>
      <right>
        <color indexed="63"/>
      </right>
      <top style="thin"/>
      <bottom style="thin"/>
    </border>
    <border>
      <left>
        <color indexed="63"/>
      </left>
      <right>
        <color indexed="63"/>
      </right>
      <top style="hair"/>
      <bottom style="double"/>
    </border>
    <border>
      <left style="thin"/>
      <right>
        <color indexed="63"/>
      </right>
      <top style="hair"/>
      <bottom style="double"/>
    </border>
    <border>
      <left>
        <color indexed="63"/>
      </left>
      <right style="double"/>
      <top style="hair"/>
      <bottom style="double"/>
    </border>
    <border>
      <left>
        <color indexed="63"/>
      </left>
      <right style="hair"/>
      <top>
        <color indexed="63"/>
      </top>
      <bottom>
        <color indexed="63"/>
      </bottom>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style="dashed"/>
    </border>
    <border>
      <left>
        <color indexed="63"/>
      </left>
      <right style="thin"/>
      <top style="dashed"/>
      <bottom>
        <color indexed="63"/>
      </bottom>
    </border>
    <border>
      <left>
        <color indexed="63"/>
      </left>
      <right>
        <color indexed="63"/>
      </right>
      <top style="dashed"/>
      <bottom>
        <color indexed="63"/>
      </bottom>
    </border>
    <border>
      <left style="thin"/>
      <right>
        <color indexed="63"/>
      </right>
      <top style="dashed"/>
      <bottom>
        <color indexed="63"/>
      </bottom>
    </border>
    <border>
      <left style="thin"/>
      <right>
        <color indexed="63"/>
      </right>
      <top style="dashed"/>
      <bottom style="thin"/>
    </border>
    <border>
      <left>
        <color indexed="63"/>
      </left>
      <right style="thin"/>
      <top style="dashed"/>
      <bottom style="thin"/>
    </border>
    <border>
      <left>
        <color indexed="63"/>
      </left>
      <right>
        <color indexed="63"/>
      </right>
      <top style="dashed"/>
      <bottom style="thin"/>
    </border>
    <border>
      <left style="thin"/>
      <right>
        <color indexed="63"/>
      </right>
      <top style="dashed"/>
      <bottom style="dashed"/>
    </border>
    <border>
      <left style="thin"/>
      <right>
        <color indexed="63"/>
      </right>
      <top>
        <color indexed="63"/>
      </top>
      <bottom style="dashed"/>
    </border>
    <border>
      <left>
        <color indexed="63"/>
      </left>
      <right style="thin"/>
      <top style="thin"/>
      <bottom style="dashed"/>
    </border>
    <border>
      <left>
        <color indexed="63"/>
      </left>
      <right>
        <color indexed="63"/>
      </right>
      <top style="thin"/>
      <bottom style="dashed"/>
    </border>
    <border>
      <left style="thin"/>
      <right style="thin"/>
      <top>
        <color indexed="63"/>
      </top>
      <bottom>
        <color indexed="63"/>
      </bottom>
    </border>
    <border>
      <left style="thin"/>
      <right style="hair"/>
      <top>
        <color indexed="63"/>
      </top>
      <bottom>
        <color indexed="63"/>
      </bottom>
    </border>
    <border>
      <left style="hair"/>
      <right style="thin"/>
      <top style="thin"/>
      <bottom style="hair"/>
    </border>
    <border>
      <left style="hair"/>
      <right style="thin"/>
      <top style="hair"/>
      <bottom style="hair"/>
    </border>
    <border>
      <left>
        <color indexed="63"/>
      </left>
      <right style="hair"/>
      <top style="hair"/>
      <bottom style="hair"/>
    </border>
    <border>
      <left style="hair"/>
      <right style="thin"/>
      <top>
        <color indexed="63"/>
      </top>
      <bottom style="thin"/>
    </border>
    <border>
      <left style="hair"/>
      <right style="double"/>
      <top>
        <color indexed="63"/>
      </top>
      <bottom style="thin"/>
    </border>
    <border>
      <left style="hair"/>
      <right style="thin"/>
      <top>
        <color indexed="63"/>
      </top>
      <bottom style="hair"/>
    </border>
    <border>
      <left>
        <color indexed="63"/>
      </left>
      <right style="hair"/>
      <top style="hair"/>
      <bottom style="thin"/>
    </border>
    <border>
      <left style="hair"/>
      <right style="thin"/>
      <top style="hair"/>
      <bottom style="double"/>
    </border>
    <border>
      <left>
        <color indexed="63"/>
      </left>
      <right style="hair"/>
      <top style="hair"/>
      <bottom style="double"/>
    </border>
    <border>
      <left style="hair"/>
      <right style="thin"/>
      <top>
        <color indexed="63"/>
      </top>
      <bottom style="double"/>
    </border>
    <border>
      <left>
        <color indexed="63"/>
      </left>
      <right style="double"/>
      <top>
        <color indexed="63"/>
      </top>
      <bottom style="double"/>
    </border>
    <border>
      <left>
        <color indexed="63"/>
      </left>
      <right>
        <color indexed="63"/>
      </right>
      <top>
        <color indexed="63"/>
      </top>
      <bottom style="hair"/>
    </border>
    <border>
      <left>
        <color indexed="63"/>
      </left>
      <right>
        <color indexed="63"/>
      </right>
      <top style="thin"/>
      <bottom style="double"/>
    </border>
    <border>
      <left style="hair"/>
      <right style="thin"/>
      <top style="hair"/>
      <bottom>
        <color indexed="63"/>
      </bottom>
    </border>
    <border>
      <left style="hair"/>
      <right>
        <color indexed="63"/>
      </right>
      <top>
        <color indexed="63"/>
      </top>
      <bottom style="hair"/>
    </border>
    <border>
      <left style="hair"/>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thin"/>
      <right>
        <color indexed="63"/>
      </right>
      <top style="thin"/>
      <bottom style="double"/>
    </border>
    <border>
      <left style="thin"/>
      <right style="hair"/>
      <top style="hair"/>
      <bottom>
        <color indexed="63"/>
      </bottom>
    </border>
    <border>
      <left style="hair"/>
      <right style="thin"/>
      <top>
        <color indexed="63"/>
      </top>
      <bottom>
        <color indexed="63"/>
      </bottom>
    </border>
    <border>
      <left>
        <color indexed="63"/>
      </left>
      <right style="hair"/>
      <top style="hair"/>
      <bottom>
        <color indexed="63"/>
      </bottom>
    </border>
    <border>
      <left style="double"/>
      <right>
        <color indexed="63"/>
      </right>
      <top style="thin"/>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0" borderId="0">
      <alignment/>
      <protection/>
    </xf>
    <xf numFmtId="0" fontId="2" fillId="0" borderId="0">
      <alignment/>
      <protection/>
    </xf>
    <xf numFmtId="0" fontId="24" fillId="0" borderId="0" applyNumberFormat="0" applyFill="0" applyBorder="0" applyAlignment="0" applyProtection="0"/>
  </cellStyleXfs>
  <cellXfs count="513">
    <xf numFmtId="0" fontId="0" fillId="0" borderId="0" xfId="0" applyAlignment="1">
      <alignment/>
    </xf>
    <xf numFmtId="49" fontId="6" fillId="0" borderId="0" xfId="0" applyNumberFormat="1" applyFont="1" applyAlignment="1">
      <alignment horizontal="center"/>
    </xf>
    <xf numFmtId="49" fontId="7" fillId="0" borderId="0" xfId="0" applyNumberFormat="1" applyFont="1" applyAlignment="1">
      <alignment horizontal="center"/>
    </xf>
    <xf numFmtId="197" fontId="6" fillId="0" borderId="0" xfId="0" applyNumberFormat="1" applyFont="1" applyAlignment="1">
      <alignment horizontal="left"/>
    </xf>
    <xf numFmtId="197" fontId="6" fillId="0" borderId="0" xfId="0" applyNumberFormat="1" applyFont="1" applyAlignment="1">
      <alignment/>
    </xf>
    <xf numFmtId="49" fontId="6" fillId="0" borderId="0" xfId="0" applyNumberFormat="1" applyFont="1" applyAlignment="1">
      <alignment horizontal="right"/>
    </xf>
    <xf numFmtId="49" fontId="5" fillId="0" borderId="1"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7" xfId="0" applyNumberFormat="1" applyFont="1" applyBorder="1" applyAlignment="1">
      <alignment horizontal="center" vertical="center"/>
    </xf>
    <xf numFmtId="197" fontId="6" fillId="0" borderId="0" xfId="0" applyNumberFormat="1" applyFont="1" applyAlignment="1">
      <alignment horizontal="center"/>
    </xf>
    <xf numFmtId="197" fontId="8" fillId="0" borderId="8" xfId="0" applyNumberFormat="1" applyFont="1" applyBorder="1" applyAlignment="1">
      <alignment horizontal="right" vertical="center"/>
    </xf>
    <xf numFmtId="179" fontId="8" fillId="0" borderId="9" xfId="0" applyNumberFormat="1" applyFont="1" applyBorder="1" applyAlignment="1">
      <alignment horizontal="right" vertical="center"/>
    </xf>
    <xf numFmtId="196" fontId="8" fillId="0" borderId="9" xfId="0" applyNumberFormat="1" applyFont="1" applyBorder="1" applyAlignment="1">
      <alignment vertical="center"/>
    </xf>
    <xf numFmtId="196" fontId="8" fillId="0" borderId="10" xfId="0" applyNumberFormat="1" applyFont="1" applyBorder="1" applyAlignment="1">
      <alignment vertical="center"/>
    </xf>
    <xf numFmtId="197" fontId="8" fillId="0" borderId="11" xfId="0" applyNumberFormat="1" applyFont="1" applyBorder="1" applyAlignment="1">
      <alignment vertical="center"/>
    </xf>
    <xf numFmtId="183" fontId="8" fillId="0" borderId="12" xfId="0" applyNumberFormat="1" applyFont="1" applyBorder="1" applyAlignment="1">
      <alignment horizontal="right" vertical="center"/>
    </xf>
    <xf numFmtId="197" fontId="8" fillId="0" borderId="13" xfId="0" applyNumberFormat="1" applyFont="1" applyBorder="1" applyAlignment="1">
      <alignment vertical="center"/>
    </xf>
    <xf numFmtId="196" fontId="8" fillId="0" borderId="0" xfId="0" applyNumberFormat="1" applyFont="1" applyAlignment="1">
      <alignment vertical="center"/>
    </xf>
    <xf numFmtId="197" fontId="8" fillId="0" borderId="14" xfId="0" applyNumberFormat="1" applyFont="1" applyBorder="1" applyAlignment="1">
      <alignment horizontal="right" vertical="center"/>
    </xf>
    <xf numFmtId="179" fontId="8" fillId="0" borderId="15" xfId="0" applyNumberFormat="1" applyFont="1" applyBorder="1" applyAlignment="1">
      <alignment horizontal="right" vertical="center"/>
    </xf>
    <xf numFmtId="196" fontId="8" fillId="0" borderId="16" xfId="0" applyNumberFormat="1" applyFont="1" applyBorder="1" applyAlignment="1">
      <alignment vertical="center"/>
    </xf>
    <xf numFmtId="197" fontId="8" fillId="0" borderId="17" xfId="0" applyNumberFormat="1" applyFont="1" applyBorder="1" applyAlignment="1">
      <alignment vertical="center"/>
    </xf>
    <xf numFmtId="183" fontId="8" fillId="0" borderId="18" xfId="0" applyNumberFormat="1" applyFont="1" applyBorder="1" applyAlignment="1">
      <alignment horizontal="right" vertical="center"/>
    </xf>
    <xf numFmtId="197" fontId="8" fillId="0" borderId="18" xfId="0" applyNumberFormat="1" applyFont="1" applyBorder="1" applyAlignment="1">
      <alignment vertical="center"/>
    </xf>
    <xf numFmtId="49" fontId="6" fillId="0" borderId="19" xfId="0" applyNumberFormat="1" applyFont="1" applyBorder="1" applyAlignment="1">
      <alignment vertical="center"/>
    </xf>
    <xf numFmtId="197" fontId="8" fillId="0" borderId="20" xfId="0" applyNumberFormat="1" applyFont="1" applyBorder="1" applyAlignment="1">
      <alignment horizontal="right" vertical="center"/>
    </xf>
    <xf numFmtId="196" fontId="8" fillId="0" borderId="21" xfId="0" applyNumberFormat="1" applyFont="1" applyBorder="1" applyAlignment="1">
      <alignment vertical="center"/>
    </xf>
    <xf numFmtId="196" fontId="8" fillId="0" borderId="22" xfId="0" applyNumberFormat="1" applyFont="1" applyBorder="1" applyAlignment="1">
      <alignment vertical="center"/>
    </xf>
    <xf numFmtId="197" fontId="8" fillId="0" borderId="23" xfId="0" applyNumberFormat="1" applyFont="1" applyBorder="1" applyAlignment="1">
      <alignment vertical="center"/>
    </xf>
    <xf numFmtId="183" fontId="8" fillId="0" borderId="24" xfId="0" applyNumberFormat="1" applyFont="1" applyBorder="1" applyAlignment="1">
      <alignment horizontal="right" vertical="center"/>
    </xf>
    <xf numFmtId="197" fontId="8" fillId="0" borderId="19" xfId="0" applyNumberFormat="1" applyFont="1" applyBorder="1" applyAlignment="1">
      <alignment vertical="center"/>
    </xf>
    <xf numFmtId="196" fontId="8" fillId="0" borderId="25" xfId="0" applyNumberFormat="1" applyFont="1" applyBorder="1" applyAlignment="1">
      <alignment vertical="center"/>
    </xf>
    <xf numFmtId="197" fontId="8" fillId="0" borderId="26" xfId="0" applyNumberFormat="1" applyFont="1" applyBorder="1" applyAlignment="1">
      <alignment vertical="center"/>
    </xf>
    <xf numFmtId="197" fontId="8" fillId="0" borderId="27" xfId="0" applyNumberFormat="1" applyFont="1" applyBorder="1" applyAlignment="1">
      <alignment vertical="center"/>
    </xf>
    <xf numFmtId="196" fontId="8" fillId="0" borderId="15" xfId="0" applyNumberFormat="1" applyFont="1" applyBorder="1" applyAlignment="1">
      <alignment vertical="center"/>
    </xf>
    <xf numFmtId="197" fontId="8" fillId="0" borderId="28" xfId="0" applyNumberFormat="1" applyFont="1" applyBorder="1" applyAlignment="1">
      <alignment vertical="center"/>
    </xf>
    <xf numFmtId="183" fontId="8" fillId="0" borderId="13" xfId="0" applyNumberFormat="1" applyFont="1" applyBorder="1" applyAlignment="1">
      <alignment horizontal="right" vertical="center"/>
    </xf>
    <xf numFmtId="183" fontId="8" fillId="0" borderId="29" xfId="0" applyNumberFormat="1" applyFont="1" applyBorder="1" applyAlignment="1">
      <alignment horizontal="right" vertical="center"/>
    </xf>
    <xf numFmtId="197" fontId="8" fillId="0" borderId="29" xfId="0" applyNumberFormat="1" applyFont="1" applyBorder="1" applyAlignment="1">
      <alignment vertical="center"/>
    </xf>
    <xf numFmtId="197" fontId="8" fillId="0" borderId="30" xfId="0" applyNumberFormat="1" applyFont="1" applyBorder="1" applyAlignment="1">
      <alignment horizontal="right" vertical="center"/>
    </xf>
    <xf numFmtId="179" fontId="8" fillId="0" borderId="31" xfId="0" applyNumberFormat="1" applyFont="1" applyBorder="1" applyAlignment="1">
      <alignment horizontal="right" vertical="center"/>
    </xf>
    <xf numFmtId="196" fontId="8" fillId="0" borderId="32" xfId="0" applyNumberFormat="1" applyFont="1" applyBorder="1" applyAlignment="1">
      <alignment vertical="center"/>
    </xf>
    <xf numFmtId="196" fontId="8" fillId="0" borderId="31" xfId="0" applyNumberFormat="1" applyFont="1" applyBorder="1" applyAlignment="1">
      <alignment vertical="center"/>
    </xf>
    <xf numFmtId="197" fontId="8" fillId="0" borderId="33" xfId="0" applyNumberFormat="1" applyFont="1" applyBorder="1" applyAlignment="1">
      <alignment vertical="center"/>
    </xf>
    <xf numFmtId="183" fontId="8" fillId="0" borderId="34" xfId="0" applyNumberFormat="1" applyFont="1" applyBorder="1" applyAlignment="1">
      <alignment horizontal="right" vertical="center"/>
    </xf>
    <xf numFmtId="197" fontId="8" fillId="0" borderId="34" xfId="0" applyNumberFormat="1" applyFont="1" applyBorder="1" applyAlignment="1">
      <alignment vertical="center"/>
    </xf>
    <xf numFmtId="197" fontId="8" fillId="0" borderId="5" xfId="0" applyNumberFormat="1" applyFont="1" applyBorder="1" applyAlignment="1">
      <alignment horizontal="right" vertical="center"/>
    </xf>
    <xf numFmtId="196" fontId="8" fillId="0" borderId="35" xfId="0" applyNumberFormat="1" applyFont="1" applyBorder="1" applyAlignment="1">
      <alignment vertical="center"/>
    </xf>
    <xf numFmtId="197" fontId="8" fillId="0" borderId="36" xfId="0" applyNumberFormat="1" applyFont="1" applyBorder="1" applyAlignment="1">
      <alignment vertical="center"/>
    </xf>
    <xf numFmtId="183" fontId="8" fillId="0" borderId="37" xfId="0" applyNumberFormat="1" applyFont="1" applyBorder="1" applyAlignment="1">
      <alignment horizontal="right" vertical="center"/>
    </xf>
    <xf numFmtId="197" fontId="6" fillId="0" borderId="0" xfId="0" applyNumberFormat="1" applyFont="1" applyAlignment="1">
      <alignment horizontal="right" vertical="center"/>
    </xf>
    <xf numFmtId="197" fontId="6" fillId="0" borderId="0" xfId="0" applyNumberFormat="1" applyFont="1" applyAlignment="1">
      <alignment horizontal="left" vertical="center"/>
    </xf>
    <xf numFmtId="197" fontId="6" fillId="0" borderId="0" xfId="0" applyNumberFormat="1" applyFont="1" applyAlignment="1">
      <alignment vertical="center"/>
    </xf>
    <xf numFmtId="49" fontId="6" fillId="0" borderId="0" xfId="0" applyNumberFormat="1" applyFont="1" applyAlignment="1">
      <alignment/>
    </xf>
    <xf numFmtId="197" fontId="6" fillId="0" borderId="0" xfId="0" applyNumberFormat="1" applyFont="1" applyAlignment="1">
      <alignment horizontal="right"/>
    </xf>
    <xf numFmtId="197" fontId="6" fillId="0" borderId="0" xfId="0" applyNumberFormat="1" applyFont="1" applyBorder="1" applyAlignment="1">
      <alignment horizontal="left"/>
    </xf>
    <xf numFmtId="197" fontId="8" fillId="0" borderId="38" xfId="0" applyNumberFormat="1" applyFont="1" applyBorder="1" applyAlignment="1">
      <alignment horizontal="right" vertical="center"/>
    </xf>
    <xf numFmtId="195" fontId="8" fillId="0" borderId="25" xfId="0" applyNumberFormat="1" applyFont="1" applyBorder="1" applyAlignment="1">
      <alignment vertical="center"/>
    </xf>
    <xf numFmtId="197" fontId="8" fillId="0" borderId="39" xfId="0" applyNumberFormat="1" applyFont="1" applyBorder="1" applyAlignment="1">
      <alignment vertical="center"/>
    </xf>
    <xf numFmtId="196" fontId="8" fillId="0" borderId="40" xfId="0" applyNumberFormat="1" applyFont="1" applyBorder="1" applyAlignment="1">
      <alignment vertical="center"/>
    </xf>
    <xf numFmtId="183" fontId="8" fillId="0" borderId="27" xfId="0" applyNumberFormat="1" applyFont="1" applyBorder="1" applyAlignment="1">
      <alignment horizontal="right" vertical="center"/>
    </xf>
    <xf numFmtId="196" fontId="8" fillId="0" borderId="41" xfId="0" applyNumberFormat="1" applyFont="1" applyBorder="1" applyAlignment="1">
      <alignment horizontal="right" vertical="center"/>
    </xf>
    <xf numFmtId="183" fontId="8" fillId="0" borderId="19" xfId="0" applyNumberFormat="1" applyFont="1" applyBorder="1" applyAlignment="1">
      <alignment horizontal="right" vertical="center"/>
    </xf>
    <xf numFmtId="196" fontId="8" fillId="0" borderId="42" xfId="0" applyNumberFormat="1" applyFont="1" applyBorder="1" applyAlignment="1">
      <alignment horizontal="right" vertical="center"/>
    </xf>
    <xf numFmtId="197" fontId="8" fillId="0" borderId="43" xfId="0" applyNumberFormat="1" applyFont="1" applyBorder="1" applyAlignment="1">
      <alignment horizontal="right" vertical="center"/>
    </xf>
    <xf numFmtId="197" fontId="8" fillId="0" borderId="44" xfId="0" applyNumberFormat="1" applyFont="1" applyBorder="1" applyAlignment="1">
      <alignment vertical="center"/>
    </xf>
    <xf numFmtId="196" fontId="8" fillId="0" borderId="45" xfId="0" applyNumberFormat="1" applyFont="1" applyBorder="1" applyAlignment="1">
      <alignment vertical="center"/>
    </xf>
    <xf numFmtId="197" fontId="8" fillId="0" borderId="46" xfId="0" applyNumberFormat="1" applyFont="1" applyBorder="1" applyAlignment="1">
      <alignment vertical="center"/>
    </xf>
    <xf numFmtId="197" fontId="8" fillId="0" borderId="47" xfId="0" applyNumberFormat="1" applyFont="1" applyBorder="1" applyAlignment="1">
      <alignment vertical="center"/>
    </xf>
    <xf numFmtId="197" fontId="8" fillId="0" borderId="48" xfId="0" applyNumberFormat="1" applyFont="1" applyBorder="1" applyAlignment="1">
      <alignment vertical="center"/>
    </xf>
    <xf numFmtId="196" fontId="8" fillId="0" borderId="49" xfId="0" applyNumberFormat="1" applyFont="1" applyBorder="1" applyAlignment="1">
      <alignment vertical="center"/>
    </xf>
    <xf numFmtId="179" fontId="8" fillId="0" borderId="25" xfId="0" applyNumberFormat="1" applyFont="1" applyBorder="1" applyAlignment="1">
      <alignment horizontal="right" vertical="center"/>
    </xf>
    <xf numFmtId="197" fontId="8" fillId="0" borderId="38" xfId="0" applyNumberFormat="1" applyFont="1" applyBorder="1" applyAlignment="1">
      <alignment vertical="center"/>
    </xf>
    <xf numFmtId="197" fontId="8" fillId="0" borderId="50" xfId="0" applyNumberFormat="1" applyFont="1" applyBorder="1" applyAlignment="1">
      <alignment vertical="center"/>
    </xf>
    <xf numFmtId="197" fontId="8" fillId="0" borderId="3" xfId="0" applyNumberFormat="1" applyFont="1" applyBorder="1" applyAlignment="1">
      <alignment horizontal="right" vertical="center"/>
    </xf>
    <xf numFmtId="197" fontId="8" fillId="0" borderId="20" xfId="0" applyNumberFormat="1" applyFont="1" applyBorder="1" applyAlignment="1">
      <alignment vertical="center"/>
    </xf>
    <xf numFmtId="197" fontId="8" fillId="0" borderId="24" xfId="0" applyNumberFormat="1" applyFont="1" applyBorder="1" applyAlignment="1">
      <alignment vertical="center"/>
    </xf>
    <xf numFmtId="197" fontId="8" fillId="0" borderId="14" xfId="0" applyNumberFormat="1" applyFont="1" applyBorder="1" applyAlignment="1">
      <alignment vertical="center"/>
    </xf>
    <xf numFmtId="197" fontId="8" fillId="0" borderId="51" xfId="0" applyNumberFormat="1" applyFont="1" applyBorder="1" applyAlignment="1">
      <alignment vertical="center"/>
    </xf>
    <xf numFmtId="197" fontId="8" fillId="0" borderId="52" xfId="0" applyNumberFormat="1" applyFont="1" applyBorder="1" applyAlignment="1">
      <alignment vertical="center"/>
    </xf>
    <xf numFmtId="197" fontId="8" fillId="0" borderId="53" xfId="0" applyNumberFormat="1" applyFont="1" applyBorder="1" applyAlignment="1">
      <alignment vertical="center"/>
    </xf>
    <xf numFmtId="183" fontId="8" fillId="0" borderId="54" xfId="0" applyNumberFormat="1" applyFont="1" applyBorder="1" applyAlignment="1">
      <alignment horizontal="right" vertical="center"/>
    </xf>
    <xf numFmtId="197" fontId="6" fillId="0" borderId="4" xfId="0" applyNumberFormat="1" applyFont="1" applyBorder="1" applyAlignment="1">
      <alignment horizontal="center" vertical="center"/>
    </xf>
    <xf numFmtId="197" fontId="8" fillId="0" borderId="5" xfId="0" applyNumberFormat="1" applyFont="1" applyBorder="1" applyAlignment="1">
      <alignment vertical="center"/>
    </xf>
    <xf numFmtId="49" fontId="6" fillId="0" borderId="55" xfId="0" applyNumberFormat="1" applyFont="1" applyBorder="1" applyAlignment="1">
      <alignment horizontal="center" vertical="center"/>
    </xf>
    <xf numFmtId="49" fontId="9" fillId="0" borderId="0" xfId="0" applyNumberFormat="1" applyFont="1" applyAlignment="1">
      <alignment horizontal="right"/>
    </xf>
    <xf numFmtId="49" fontId="9" fillId="0" borderId="0" xfId="0" applyNumberFormat="1" applyFont="1" applyAlignment="1">
      <alignment horizontal="left"/>
    </xf>
    <xf numFmtId="49" fontId="5" fillId="0" borderId="55"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6" fillId="0" borderId="7" xfId="0" applyNumberFormat="1" applyFont="1" applyBorder="1" applyAlignment="1">
      <alignment horizontal="center" vertical="center"/>
    </xf>
    <xf numFmtId="197" fontId="10" fillId="0" borderId="1" xfId="0" applyNumberFormat="1" applyFont="1" applyBorder="1" applyAlignment="1">
      <alignment horizontal="center" vertical="center"/>
    </xf>
    <xf numFmtId="197" fontId="10" fillId="0" borderId="3" xfId="0" applyNumberFormat="1" applyFont="1" applyBorder="1" applyAlignment="1">
      <alignment horizontal="center" vertical="center"/>
    </xf>
    <xf numFmtId="197" fontId="6" fillId="0" borderId="1" xfId="0" applyNumberFormat="1" applyFont="1" applyBorder="1" applyAlignment="1">
      <alignment horizontal="center" vertical="center"/>
    </xf>
    <xf numFmtId="197" fontId="6" fillId="0" borderId="2" xfId="0" applyNumberFormat="1" applyFont="1" applyBorder="1" applyAlignment="1">
      <alignment horizontal="center" vertical="center"/>
    </xf>
    <xf numFmtId="197" fontId="6" fillId="0" borderId="3" xfId="0" applyNumberFormat="1" applyFont="1" applyBorder="1" applyAlignment="1">
      <alignment horizontal="center" vertical="center"/>
    </xf>
    <xf numFmtId="197" fontId="6" fillId="0" borderId="57" xfId="0" applyNumberFormat="1" applyFont="1" applyBorder="1" applyAlignment="1">
      <alignment horizontal="center" vertical="center"/>
    </xf>
    <xf numFmtId="197" fontId="6" fillId="0" borderId="55" xfId="0" applyNumberFormat="1" applyFont="1" applyBorder="1" applyAlignment="1">
      <alignment horizontal="center" vertical="center"/>
    </xf>
    <xf numFmtId="197" fontId="6" fillId="0" borderId="5" xfId="0" applyNumberFormat="1" applyFont="1" applyBorder="1" applyAlignment="1">
      <alignment horizontal="center" vertical="center"/>
    </xf>
    <xf numFmtId="197" fontId="6" fillId="0" borderId="58" xfId="0" applyNumberFormat="1" applyFont="1" applyBorder="1" applyAlignment="1">
      <alignment horizontal="center" vertical="center"/>
    </xf>
    <xf numFmtId="197" fontId="6" fillId="0" borderId="59" xfId="0" applyNumberFormat="1" applyFont="1" applyBorder="1" applyAlignment="1">
      <alignment horizontal="right" vertical="center"/>
    </xf>
    <xf numFmtId="196" fontId="8" fillId="0" borderId="59" xfId="0" applyNumberFormat="1" applyFont="1" applyBorder="1" applyAlignment="1">
      <alignment horizontal="right" vertical="center"/>
    </xf>
    <xf numFmtId="197" fontId="8" fillId="0" borderId="8" xfId="0" applyNumberFormat="1" applyFont="1" applyBorder="1" applyAlignment="1">
      <alignment horizontal="left" vertical="center"/>
    </xf>
    <xf numFmtId="197" fontId="8" fillId="0" borderId="60" xfId="0" applyNumberFormat="1" applyFont="1" applyBorder="1" applyAlignment="1">
      <alignment horizontal="right" vertical="center"/>
    </xf>
    <xf numFmtId="200" fontId="8" fillId="0" borderId="59" xfId="0" applyNumberFormat="1" applyFont="1" applyBorder="1" applyAlignment="1">
      <alignment horizontal="right" vertical="center"/>
    </xf>
    <xf numFmtId="198" fontId="8" fillId="0" borderId="8" xfId="0" applyNumberFormat="1" applyFont="1" applyBorder="1" applyAlignment="1">
      <alignment horizontal="left" vertical="center"/>
    </xf>
    <xf numFmtId="198" fontId="8" fillId="0" borderId="60" xfId="0" applyNumberFormat="1" applyFont="1" applyBorder="1" applyAlignment="1">
      <alignment horizontal="right" vertical="center"/>
    </xf>
    <xf numFmtId="176" fontId="8" fillId="0" borderId="59" xfId="0" applyNumberFormat="1" applyFont="1" applyBorder="1" applyAlignment="1">
      <alignment horizontal="right" vertical="center"/>
    </xf>
    <xf numFmtId="198" fontId="8" fillId="0" borderId="61" xfId="0" applyNumberFormat="1" applyFont="1" applyBorder="1" applyAlignment="1">
      <alignment horizontal="left" vertical="center"/>
    </xf>
    <xf numFmtId="198" fontId="8" fillId="0" borderId="59" xfId="0" applyNumberFormat="1" applyFont="1" applyBorder="1" applyAlignment="1">
      <alignment horizontal="right" vertical="center"/>
    </xf>
    <xf numFmtId="197" fontId="8" fillId="0" borderId="59" xfId="0" applyNumberFormat="1" applyFont="1" applyBorder="1" applyAlignment="1">
      <alignment horizontal="right" vertical="center"/>
    </xf>
    <xf numFmtId="197" fontId="6" fillId="0" borderId="8" xfId="0" applyNumberFormat="1" applyFont="1" applyBorder="1" applyAlignment="1">
      <alignment horizontal="left" vertical="center"/>
    </xf>
    <xf numFmtId="197" fontId="6" fillId="0" borderId="62" xfId="0" applyNumberFormat="1" applyFont="1" applyBorder="1" applyAlignment="1">
      <alignment horizontal="right" vertical="center"/>
    </xf>
    <xf numFmtId="196" fontId="8" fillId="0" borderId="62" xfId="0" applyNumberFormat="1" applyFont="1" applyBorder="1" applyAlignment="1">
      <alignment horizontal="right" vertical="center"/>
    </xf>
    <xf numFmtId="197" fontId="8" fillId="0" borderId="14" xfId="0" applyNumberFormat="1" applyFont="1" applyBorder="1" applyAlignment="1">
      <alignment horizontal="left" vertical="center"/>
    </xf>
    <xf numFmtId="197" fontId="8" fillId="0" borderId="63" xfId="0" applyNumberFormat="1" applyFont="1" applyBorder="1" applyAlignment="1">
      <alignment horizontal="right" vertical="center"/>
    </xf>
    <xf numFmtId="200" fontId="8" fillId="0" borderId="62" xfId="0" applyNumberFormat="1" applyFont="1" applyBorder="1" applyAlignment="1">
      <alignment horizontal="right" vertical="center"/>
    </xf>
    <xf numFmtId="198" fontId="8" fillId="0" borderId="14" xfId="0" applyNumberFormat="1" applyFont="1" applyBorder="1" applyAlignment="1">
      <alignment horizontal="left" vertical="center"/>
    </xf>
    <xf numFmtId="198" fontId="8" fillId="0" borderId="63" xfId="0" applyNumberFormat="1" applyFont="1" applyBorder="1" applyAlignment="1">
      <alignment horizontal="right" vertical="center"/>
    </xf>
    <xf numFmtId="176" fontId="8" fillId="0" borderId="62" xfId="0" applyNumberFormat="1" applyFont="1" applyBorder="1" applyAlignment="1">
      <alignment horizontal="right" vertical="center"/>
    </xf>
    <xf numFmtId="198" fontId="8" fillId="0" borderId="64" xfId="0" applyNumberFormat="1" applyFont="1" applyBorder="1" applyAlignment="1">
      <alignment horizontal="left" vertical="center"/>
    </xf>
    <xf numFmtId="198" fontId="8" fillId="0" borderId="62" xfId="0" applyNumberFormat="1" applyFont="1" applyBorder="1" applyAlignment="1">
      <alignment horizontal="right" vertical="center"/>
    </xf>
    <xf numFmtId="197" fontId="8" fillId="0" borderId="62" xfId="0" applyNumberFormat="1" applyFont="1" applyBorder="1" applyAlignment="1">
      <alignment horizontal="right" vertical="center"/>
    </xf>
    <xf numFmtId="197" fontId="6" fillId="0" borderId="14" xfId="0" applyNumberFormat="1" applyFont="1" applyBorder="1" applyAlignment="1">
      <alignment horizontal="left" vertical="center"/>
    </xf>
    <xf numFmtId="197" fontId="6" fillId="0" borderId="55" xfId="0" applyNumberFormat="1" applyFont="1" applyBorder="1" applyAlignment="1">
      <alignment horizontal="right" vertical="center"/>
    </xf>
    <xf numFmtId="196" fontId="8" fillId="0" borderId="55" xfId="0" applyNumberFormat="1" applyFont="1" applyBorder="1" applyAlignment="1">
      <alignment horizontal="right" vertical="center"/>
    </xf>
    <xf numFmtId="197" fontId="8" fillId="0" borderId="5" xfId="0" applyNumberFormat="1" applyFont="1" applyBorder="1" applyAlignment="1">
      <alignment horizontal="left" vertical="center"/>
    </xf>
    <xf numFmtId="197" fontId="8" fillId="0" borderId="4" xfId="0" applyNumberFormat="1" applyFont="1" applyBorder="1" applyAlignment="1">
      <alignment horizontal="right" vertical="center"/>
    </xf>
    <xf numFmtId="200" fontId="8" fillId="0" borderId="55" xfId="0" applyNumberFormat="1" applyFont="1" applyBorder="1" applyAlignment="1">
      <alignment horizontal="right" vertical="center"/>
    </xf>
    <xf numFmtId="198" fontId="8" fillId="0" borderId="5" xfId="0" applyNumberFormat="1" applyFont="1" applyBorder="1" applyAlignment="1">
      <alignment horizontal="left" vertical="center"/>
    </xf>
    <xf numFmtId="198" fontId="8" fillId="0" borderId="4" xfId="0" applyNumberFormat="1" applyFont="1" applyBorder="1" applyAlignment="1">
      <alignment horizontal="right" vertical="center"/>
    </xf>
    <xf numFmtId="176" fontId="8" fillId="0" borderId="55" xfId="0" applyNumberFormat="1" applyFont="1" applyBorder="1" applyAlignment="1">
      <alignment horizontal="right" vertical="center"/>
    </xf>
    <xf numFmtId="198" fontId="8" fillId="0" borderId="58" xfId="0" applyNumberFormat="1" applyFont="1" applyBorder="1" applyAlignment="1">
      <alignment horizontal="left" vertical="center"/>
    </xf>
    <xf numFmtId="198" fontId="8" fillId="0" borderId="55" xfId="0" applyNumberFormat="1" applyFont="1" applyBorder="1" applyAlignment="1">
      <alignment horizontal="right" vertical="center"/>
    </xf>
    <xf numFmtId="197" fontId="8" fillId="0" borderId="55" xfId="0" applyNumberFormat="1" applyFont="1" applyBorder="1" applyAlignment="1">
      <alignment horizontal="right" vertical="center"/>
    </xf>
    <xf numFmtId="197" fontId="6" fillId="0" borderId="5" xfId="0" applyNumberFormat="1" applyFont="1" applyBorder="1" applyAlignment="1">
      <alignment horizontal="left" vertical="center"/>
    </xf>
    <xf numFmtId="197" fontId="6" fillId="0" borderId="2" xfId="0" applyNumberFormat="1" applyFont="1" applyBorder="1" applyAlignment="1">
      <alignment horizontal="right" vertical="center"/>
    </xf>
    <xf numFmtId="196" fontId="8" fillId="0" borderId="2" xfId="0" applyNumberFormat="1" applyFont="1" applyBorder="1" applyAlignment="1">
      <alignment horizontal="right" vertical="center"/>
    </xf>
    <xf numFmtId="197" fontId="8" fillId="0" borderId="3" xfId="0" applyNumberFormat="1" applyFont="1" applyBorder="1" applyAlignment="1">
      <alignment horizontal="left" vertical="center"/>
    </xf>
    <xf numFmtId="197" fontId="8" fillId="0" borderId="1" xfId="0" applyNumberFormat="1" applyFont="1" applyBorder="1" applyAlignment="1">
      <alignment horizontal="right" vertical="center"/>
    </xf>
    <xf numFmtId="200" fontId="8" fillId="0" borderId="2" xfId="0" applyNumberFormat="1" applyFont="1" applyBorder="1" applyAlignment="1">
      <alignment horizontal="right" vertical="center"/>
    </xf>
    <xf numFmtId="198" fontId="8" fillId="0" borderId="3" xfId="0" applyNumberFormat="1" applyFont="1" applyBorder="1" applyAlignment="1">
      <alignment horizontal="left" vertical="center"/>
    </xf>
    <xf numFmtId="198" fontId="8" fillId="0" borderId="1" xfId="0" applyNumberFormat="1" applyFont="1" applyBorder="1" applyAlignment="1">
      <alignment horizontal="right" vertical="center"/>
    </xf>
    <xf numFmtId="176" fontId="8" fillId="0" borderId="2" xfId="0" applyNumberFormat="1" applyFont="1" applyBorder="1" applyAlignment="1">
      <alignment horizontal="right" vertical="center"/>
    </xf>
    <xf numFmtId="198" fontId="8" fillId="0" borderId="57" xfId="0" applyNumberFormat="1" applyFont="1" applyBorder="1" applyAlignment="1">
      <alignment horizontal="left" vertical="center"/>
    </xf>
    <xf numFmtId="198" fontId="8" fillId="0" borderId="2" xfId="0" applyNumberFormat="1" applyFont="1" applyBorder="1" applyAlignment="1">
      <alignment horizontal="right" vertical="center"/>
    </xf>
    <xf numFmtId="197" fontId="8" fillId="0" borderId="2" xfId="0" applyNumberFormat="1" applyFont="1" applyBorder="1" applyAlignment="1">
      <alignment horizontal="right" vertical="center"/>
    </xf>
    <xf numFmtId="197" fontId="6" fillId="0" borderId="3" xfId="0" applyNumberFormat="1" applyFont="1" applyBorder="1" applyAlignment="1">
      <alignment horizontal="left" vertical="center"/>
    </xf>
    <xf numFmtId="197" fontId="6" fillId="0" borderId="65" xfId="0" applyNumberFormat="1" applyFont="1" applyBorder="1" applyAlignment="1">
      <alignment horizontal="right" vertical="center"/>
    </xf>
    <xf numFmtId="196" fontId="8" fillId="0" borderId="65" xfId="0" applyNumberFormat="1" applyFont="1" applyBorder="1" applyAlignment="1">
      <alignment horizontal="right" vertical="center"/>
    </xf>
    <xf numFmtId="197" fontId="8" fillId="0" borderId="52" xfId="0" applyNumberFormat="1" applyFont="1" applyBorder="1" applyAlignment="1">
      <alignment horizontal="left" vertical="center"/>
    </xf>
    <xf numFmtId="197" fontId="8" fillId="0" borderId="66" xfId="0" applyNumberFormat="1" applyFont="1" applyBorder="1" applyAlignment="1">
      <alignment horizontal="right" vertical="center"/>
    </xf>
    <xf numFmtId="200" fontId="8" fillId="0" borderId="65" xfId="0" applyNumberFormat="1" applyFont="1" applyBorder="1" applyAlignment="1">
      <alignment horizontal="right" vertical="center"/>
    </xf>
    <xf numFmtId="198" fontId="8" fillId="0" borderId="52" xfId="0" applyNumberFormat="1" applyFont="1" applyBorder="1" applyAlignment="1">
      <alignment horizontal="left" vertical="center"/>
    </xf>
    <xf numFmtId="198" fontId="8" fillId="0" borderId="66" xfId="0" applyNumberFormat="1" applyFont="1" applyBorder="1" applyAlignment="1">
      <alignment horizontal="right" vertical="center"/>
    </xf>
    <xf numFmtId="176" fontId="8" fillId="0" borderId="65" xfId="0" applyNumberFormat="1" applyFont="1" applyBorder="1" applyAlignment="1">
      <alignment horizontal="right" vertical="center"/>
    </xf>
    <xf numFmtId="198" fontId="8" fillId="0" borderId="67" xfId="0" applyNumberFormat="1" applyFont="1" applyBorder="1" applyAlignment="1">
      <alignment horizontal="left" vertical="center"/>
    </xf>
    <xf numFmtId="198" fontId="8" fillId="0" borderId="65" xfId="0" applyNumberFormat="1" applyFont="1" applyBorder="1" applyAlignment="1">
      <alignment horizontal="right" vertical="center"/>
    </xf>
    <xf numFmtId="197" fontId="8" fillId="0" borderId="65" xfId="0" applyNumberFormat="1" applyFont="1" applyBorder="1" applyAlignment="1">
      <alignment horizontal="right" vertical="center"/>
    </xf>
    <xf numFmtId="197" fontId="6" fillId="0" borderId="52" xfId="0" applyNumberFormat="1" applyFont="1" applyBorder="1" applyAlignment="1">
      <alignment horizontal="left" vertical="center"/>
    </xf>
    <xf numFmtId="197" fontId="6" fillId="0" borderId="68" xfId="0" applyNumberFormat="1" applyFont="1" applyBorder="1" applyAlignment="1">
      <alignment horizontal="right" vertical="center"/>
    </xf>
    <xf numFmtId="196" fontId="8" fillId="0" borderId="68" xfId="0" applyNumberFormat="1" applyFont="1" applyBorder="1" applyAlignment="1">
      <alignment horizontal="right" vertical="center"/>
    </xf>
    <xf numFmtId="197" fontId="8" fillId="0" borderId="51" xfId="0" applyNumberFormat="1" applyFont="1" applyBorder="1" applyAlignment="1">
      <alignment horizontal="left" vertical="center"/>
    </xf>
    <xf numFmtId="197" fontId="8" fillId="0" borderId="69" xfId="0" applyNumberFormat="1" applyFont="1" applyBorder="1" applyAlignment="1">
      <alignment horizontal="right" vertical="center"/>
    </xf>
    <xf numFmtId="200" fontId="8" fillId="0" borderId="68" xfId="0" applyNumberFormat="1" applyFont="1" applyBorder="1" applyAlignment="1">
      <alignment horizontal="right" vertical="center"/>
    </xf>
    <xf numFmtId="198" fontId="8" fillId="0" borderId="51" xfId="0" applyNumberFormat="1" applyFont="1" applyBorder="1" applyAlignment="1">
      <alignment horizontal="left" vertical="center"/>
    </xf>
    <xf numFmtId="198" fontId="8" fillId="0" borderId="69" xfId="0" applyNumberFormat="1" applyFont="1" applyBorder="1" applyAlignment="1">
      <alignment horizontal="right" vertical="center"/>
    </xf>
    <xf numFmtId="176" fontId="8" fillId="0" borderId="68" xfId="0" applyNumberFormat="1" applyFont="1" applyBorder="1" applyAlignment="1">
      <alignment horizontal="right" vertical="center"/>
    </xf>
    <xf numFmtId="198" fontId="8" fillId="0" borderId="70" xfId="0" applyNumberFormat="1" applyFont="1" applyBorder="1" applyAlignment="1">
      <alignment horizontal="left" vertical="center"/>
    </xf>
    <xf numFmtId="198" fontId="8" fillId="0" borderId="68" xfId="0" applyNumberFormat="1" applyFont="1" applyBorder="1" applyAlignment="1">
      <alignment horizontal="right" vertical="center"/>
    </xf>
    <xf numFmtId="197" fontId="8" fillId="0" borderId="68" xfId="0" applyNumberFormat="1" applyFont="1" applyBorder="1" applyAlignment="1">
      <alignment horizontal="right" vertical="center"/>
    </xf>
    <xf numFmtId="197" fontId="6" fillId="0" borderId="51" xfId="0" applyNumberFormat="1" applyFont="1" applyBorder="1" applyAlignment="1">
      <alignment horizontal="left" vertical="center"/>
    </xf>
    <xf numFmtId="198" fontId="8" fillId="0" borderId="71" xfId="0" applyNumberFormat="1" applyFont="1" applyBorder="1" applyAlignment="1">
      <alignment horizontal="right" vertical="center"/>
    </xf>
    <xf numFmtId="197" fontId="6" fillId="0" borderId="72" xfId="0" applyNumberFormat="1" applyFont="1" applyBorder="1" applyAlignment="1">
      <alignment horizontal="right" vertical="center"/>
    </xf>
    <xf numFmtId="196" fontId="8" fillId="0" borderId="72" xfId="0" applyNumberFormat="1" applyFont="1" applyBorder="1" applyAlignment="1">
      <alignment horizontal="right" vertical="center"/>
    </xf>
    <xf numFmtId="197" fontId="8" fillId="0" borderId="30" xfId="0" applyNumberFormat="1" applyFont="1" applyBorder="1" applyAlignment="1">
      <alignment horizontal="left" vertical="center"/>
    </xf>
    <xf numFmtId="197" fontId="8" fillId="0" borderId="73" xfId="0" applyNumberFormat="1" applyFont="1" applyBorder="1" applyAlignment="1">
      <alignment horizontal="right" vertical="center"/>
    </xf>
    <xf numFmtId="200" fontId="8" fillId="0" borderId="72" xfId="0" applyNumberFormat="1" applyFont="1" applyBorder="1" applyAlignment="1">
      <alignment horizontal="right" vertical="center"/>
    </xf>
    <xf numFmtId="198" fontId="8" fillId="0" borderId="30" xfId="0" applyNumberFormat="1" applyFont="1" applyBorder="1" applyAlignment="1">
      <alignment horizontal="left" vertical="center"/>
    </xf>
    <xf numFmtId="198" fontId="8" fillId="0" borderId="73" xfId="0" applyNumberFormat="1" applyFont="1" applyBorder="1" applyAlignment="1">
      <alignment horizontal="right" vertical="center"/>
    </xf>
    <xf numFmtId="176" fontId="8" fillId="0" borderId="72" xfId="0" applyNumberFormat="1" applyFont="1" applyBorder="1" applyAlignment="1">
      <alignment horizontal="right" vertical="center"/>
    </xf>
    <xf numFmtId="198" fontId="8" fillId="0" borderId="74" xfId="0" applyNumberFormat="1" applyFont="1" applyBorder="1" applyAlignment="1">
      <alignment horizontal="left" vertical="center"/>
    </xf>
    <xf numFmtId="198" fontId="8" fillId="0" borderId="72" xfId="0" applyNumberFormat="1" applyFont="1" applyBorder="1" applyAlignment="1">
      <alignment horizontal="right" vertical="center"/>
    </xf>
    <xf numFmtId="197" fontId="8" fillId="0" borderId="72" xfId="0" applyNumberFormat="1" applyFont="1" applyBorder="1" applyAlignment="1">
      <alignment horizontal="right" vertical="center"/>
    </xf>
    <xf numFmtId="197" fontId="6" fillId="0" borderId="30" xfId="0" applyNumberFormat="1" applyFont="1" applyBorder="1" applyAlignment="1">
      <alignment horizontal="left" vertical="center"/>
    </xf>
    <xf numFmtId="197" fontId="6" fillId="0" borderId="0" xfId="0" applyNumberFormat="1" applyFont="1" applyBorder="1" applyAlignment="1">
      <alignment horizontal="center" vertical="center"/>
    </xf>
    <xf numFmtId="197" fontId="6" fillId="0" borderId="0" xfId="0" applyNumberFormat="1" applyFont="1" applyBorder="1" applyAlignment="1">
      <alignment horizontal="right" vertical="center"/>
    </xf>
    <xf numFmtId="196" fontId="6" fillId="0" borderId="0" xfId="0" applyNumberFormat="1" applyFont="1" applyBorder="1" applyAlignment="1">
      <alignment horizontal="right" vertical="center"/>
    </xf>
    <xf numFmtId="197" fontId="6" fillId="0" borderId="0" xfId="0" applyNumberFormat="1" applyFont="1" applyBorder="1" applyAlignment="1">
      <alignment horizontal="left" vertical="center"/>
    </xf>
    <xf numFmtId="200" fontId="6" fillId="0" borderId="0" xfId="0" applyNumberFormat="1" applyFont="1" applyBorder="1" applyAlignment="1">
      <alignment horizontal="right" vertical="center"/>
    </xf>
    <xf numFmtId="198" fontId="6" fillId="0" borderId="0" xfId="0" applyNumberFormat="1" applyFont="1" applyBorder="1" applyAlignment="1">
      <alignment horizontal="left" vertical="center"/>
    </xf>
    <xf numFmtId="198" fontId="6" fillId="0" borderId="0" xfId="0" applyNumberFormat="1" applyFont="1" applyBorder="1" applyAlignment="1">
      <alignment horizontal="right" vertical="center"/>
    </xf>
    <xf numFmtId="176" fontId="6" fillId="0" borderId="0" xfId="0" applyNumberFormat="1" applyFont="1" applyBorder="1" applyAlignment="1">
      <alignment horizontal="right" vertical="center"/>
    </xf>
    <xf numFmtId="0" fontId="11" fillId="0" borderId="0" xfId="0" applyFont="1" applyAlignment="1">
      <alignment vertical="center"/>
    </xf>
    <xf numFmtId="0" fontId="11" fillId="0" borderId="0" xfId="0" applyFont="1" applyAlignment="1">
      <alignment horizontal="right" vertical="center"/>
    </xf>
    <xf numFmtId="218" fontId="11" fillId="0" borderId="0" xfId="0" applyNumberFormat="1" applyFont="1" applyAlignment="1">
      <alignment vertical="center"/>
    </xf>
    <xf numFmtId="0" fontId="11" fillId="0" borderId="0" xfId="0" applyFont="1" applyAlignment="1">
      <alignment horizontal="left" vertical="center"/>
    </xf>
    <xf numFmtId="38" fontId="11" fillId="0" borderId="0" xfId="17" applyFont="1" applyAlignment="1">
      <alignment vertical="center"/>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right"/>
    </xf>
    <xf numFmtId="218" fontId="11" fillId="0" borderId="0" xfId="0" applyNumberFormat="1" applyFont="1" applyAlignment="1">
      <alignment/>
    </xf>
    <xf numFmtId="0" fontId="11" fillId="0" borderId="0" xfId="0" applyFont="1" applyAlignment="1">
      <alignment horizontal="left"/>
    </xf>
    <xf numFmtId="38" fontId="11" fillId="0" borderId="0" xfId="17" applyFont="1" applyAlignment="1">
      <alignment/>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49" fontId="13" fillId="0" borderId="0" xfId="0" applyNumberFormat="1" applyFont="1" applyAlignment="1">
      <alignment horizontal="right"/>
    </xf>
    <xf numFmtId="49" fontId="14" fillId="0" borderId="75" xfId="0" applyNumberFormat="1" applyFont="1" applyBorder="1" applyAlignment="1">
      <alignment horizontal="center" vertical="center" wrapText="1"/>
    </xf>
    <xf numFmtId="49" fontId="16" fillId="0" borderId="76" xfId="0" applyNumberFormat="1" applyFont="1" applyBorder="1" applyAlignment="1">
      <alignment horizontal="justify" vertical="center"/>
    </xf>
    <xf numFmtId="49" fontId="16" fillId="0" borderId="23" xfId="0" applyNumberFormat="1" applyFont="1" applyBorder="1" applyAlignment="1">
      <alignment horizontal="justify" vertical="center"/>
    </xf>
    <xf numFmtId="197" fontId="13" fillId="0" borderId="2" xfId="0" applyNumberFormat="1" applyFont="1" applyBorder="1" applyAlignment="1">
      <alignment horizontal="center" vertical="center"/>
    </xf>
    <xf numFmtId="197" fontId="13" fillId="0" borderId="55" xfId="0" applyNumberFormat="1" applyFont="1" applyBorder="1" applyAlignment="1">
      <alignment horizontal="center" vertical="center"/>
    </xf>
    <xf numFmtId="0" fontId="16" fillId="0" borderId="2" xfId="0" applyFont="1" applyBorder="1" applyAlignment="1">
      <alignment vertical="center"/>
    </xf>
    <xf numFmtId="38" fontId="16" fillId="0" borderId="2" xfId="17" applyFont="1" applyBorder="1" applyAlignment="1">
      <alignment vertical="center"/>
    </xf>
    <xf numFmtId="38" fontId="16" fillId="0" borderId="77" xfId="17" applyFont="1" applyBorder="1" applyAlignment="1">
      <alignment vertical="center"/>
    </xf>
    <xf numFmtId="0" fontId="16" fillId="0" borderId="78" xfId="0" applyFont="1" applyBorder="1" applyAlignment="1">
      <alignment vertical="center"/>
    </xf>
    <xf numFmtId="197" fontId="16" fillId="0" borderId="1" xfId="0" applyNumberFormat="1" applyFont="1" applyBorder="1" applyAlignment="1">
      <alignment horizontal="center" vertical="center"/>
    </xf>
    <xf numFmtId="49" fontId="6" fillId="0" borderId="55" xfId="0" applyNumberFormat="1" applyFont="1" applyBorder="1" applyAlignment="1">
      <alignment horizontal="right"/>
    </xf>
    <xf numFmtId="0" fontId="0" fillId="0" borderId="5" xfId="0"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25" fillId="0" borderId="0" xfId="0" applyFont="1" applyAlignment="1">
      <alignment horizontal="center" vertical="center"/>
    </xf>
    <xf numFmtId="0" fontId="25" fillId="0" borderId="79" xfId="0" applyFont="1" applyBorder="1" applyAlignment="1">
      <alignment horizontal="center" vertical="center"/>
    </xf>
    <xf numFmtId="38" fontId="11" fillId="0" borderId="79" xfId="17" applyFont="1" applyBorder="1" applyAlignment="1">
      <alignment/>
    </xf>
    <xf numFmtId="0" fontId="11" fillId="0" borderId="79" xfId="0" applyFont="1" applyBorder="1" applyAlignment="1">
      <alignment horizontal="right"/>
    </xf>
    <xf numFmtId="218" fontId="11" fillId="0" borderId="79" xfId="0" applyNumberFormat="1" applyFont="1" applyBorder="1" applyAlignment="1">
      <alignment/>
    </xf>
    <xf numFmtId="0" fontId="11" fillId="0" borderId="79" xfId="0" applyFont="1" applyBorder="1" applyAlignment="1">
      <alignment horizontal="left"/>
    </xf>
    <xf numFmtId="0" fontId="18" fillId="0" borderId="79" xfId="0" applyFont="1" applyBorder="1" applyAlignment="1">
      <alignment horizontal="center" vertical="center"/>
    </xf>
    <xf numFmtId="0" fontId="14" fillId="0" borderId="0" xfId="0" applyFont="1" applyAlignment="1">
      <alignment horizontal="right" vertical="center"/>
    </xf>
    <xf numFmtId="0" fontId="16" fillId="0" borderId="2" xfId="0" applyFont="1" applyBorder="1" applyAlignment="1">
      <alignment horizontal="right" vertical="center"/>
    </xf>
    <xf numFmtId="218" fontId="16" fillId="0" borderId="2" xfId="0" applyNumberFormat="1" applyFont="1" applyBorder="1" applyAlignment="1">
      <alignment vertical="center"/>
    </xf>
    <xf numFmtId="0" fontId="16" fillId="0" borderId="3" xfId="0" applyFont="1" applyBorder="1" applyAlignment="1">
      <alignment horizontal="left" vertical="center"/>
    </xf>
    <xf numFmtId="0" fontId="16" fillId="0" borderId="2" xfId="0" applyFont="1" applyBorder="1" applyAlignment="1">
      <alignment horizontal="left" vertical="center"/>
    </xf>
    <xf numFmtId="0" fontId="16" fillId="0" borderId="55" xfId="0" applyFont="1" applyBorder="1" applyAlignment="1">
      <alignment vertical="center"/>
    </xf>
    <xf numFmtId="0" fontId="16" fillId="0" borderId="55" xfId="0" applyFont="1" applyBorder="1" applyAlignment="1">
      <alignment horizontal="right" vertical="center"/>
    </xf>
    <xf numFmtId="218" fontId="16" fillId="0" borderId="55" xfId="0" applyNumberFormat="1" applyFont="1" applyBorder="1" applyAlignment="1">
      <alignment vertical="center"/>
    </xf>
    <xf numFmtId="0" fontId="16" fillId="0" borderId="5" xfId="0" applyFont="1" applyBorder="1" applyAlignment="1">
      <alignment horizontal="left" vertical="center"/>
    </xf>
    <xf numFmtId="38" fontId="16" fillId="0" borderId="55" xfId="17" applyFont="1" applyBorder="1" applyAlignment="1">
      <alignment vertical="center"/>
    </xf>
    <xf numFmtId="0" fontId="16" fillId="0" borderId="78" xfId="0" applyFont="1" applyBorder="1" applyAlignment="1">
      <alignment horizontal="right" vertical="center"/>
    </xf>
    <xf numFmtId="218" fontId="16" fillId="0" borderId="78" xfId="0" applyNumberFormat="1" applyFont="1" applyBorder="1" applyAlignment="1">
      <alignment vertical="center"/>
    </xf>
    <xf numFmtId="0" fontId="16" fillId="0" borderId="38" xfId="0" applyFont="1" applyBorder="1" applyAlignment="1">
      <alignment horizontal="left" vertical="center"/>
    </xf>
    <xf numFmtId="0" fontId="20" fillId="0" borderId="80" xfId="0" applyFont="1" applyBorder="1" applyAlignment="1">
      <alignment horizontal="justify" vertical="center" shrinkToFit="1"/>
    </xf>
    <xf numFmtId="0" fontId="1" fillId="0" borderId="81" xfId="0" applyNumberFormat="1" applyFont="1" applyBorder="1" applyAlignment="1">
      <alignment horizontal="right" vertical="center"/>
    </xf>
    <xf numFmtId="38" fontId="1" fillId="0" borderId="82" xfId="17" applyFont="1" applyBorder="1" applyAlignment="1">
      <alignment vertical="center"/>
    </xf>
    <xf numFmtId="38" fontId="1" fillId="0" borderId="82" xfId="17" applyFont="1" applyBorder="1" applyAlignment="1">
      <alignment horizontal="right" vertical="center"/>
    </xf>
    <xf numFmtId="218" fontId="1" fillId="0" borderId="82" xfId="0" applyNumberFormat="1" applyFont="1" applyBorder="1" applyAlignment="1">
      <alignment vertical="center"/>
    </xf>
    <xf numFmtId="0" fontId="1" fillId="0" borderId="81" xfId="0" applyFont="1" applyBorder="1" applyAlignment="1">
      <alignment horizontal="left" vertical="center"/>
    </xf>
    <xf numFmtId="38" fontId="1" fillId="0" borderId="83" xfId="17" applyFont="1" applyBorder="1" applyAlignment="1">
      <alignment vertical="center"/>
    </xf>
    <xf numFmtId="0" fontId="1" fillId="0" borderId="83" xfId="0" applyFont="1" applyBorder="1" applyAlignment="1">
      <alignment vertical="center" shrinkToFit="1"/>
    </xf>
    <xf numFmtId="0" fontId="1" fillId="0" borderId="84" xfId="0" applyFont="1" applyBorder="1" applyAlignment="1">
      <alignment vertical="center" shrinkToFit="1"/>
    </xf>
    <xf numFmtId="0" fontId="1" fillId="0" borderId="85" xfId="0" applyNumberFormat="1" applyFont="1" applyBorder="1" applyAlignment="1">
      <alignment horizontal="right" vertical="center"/>
    </xf>
    <xf numFmtId="38" fontId="1" fillId="0" borderId="86" xfId="17" applyFont="1" applyBorder="1" applyAlignment="1">
      <alignment vertical="center"/>
    </xf>
    <xf numFmtId="38" fontId="1" fillId="0" borderId="86" xfId="17" applyFont="1" applyBorder="1" applyAlignment="1">
      <alignment horizontal="right" vertical="center"/>
    </xf>
    <xf numFmtId="218" fontId="1" fillId="0" borderId="86" xfId="0" applyNumberFormat="1" applyFont="1" applyBorder="1" applyAlignment="1">
      <alignment vertical="center"/>
    </xf>
    <xf numFmtId="0" fontId="1" fillId="0" borderId="85" xfId="0" applyFont="1" applyBorder="1" applyAlignment="1">
      <alignment horizontal="left" vertical="center"/>
    </xf>
    <xf numFmtId="38" fontId="1" fillId="0" borderId="84" xfId="17" applyFont="1" applyBorder="1" applyAlignment="1">
      <alignment vertical="center"/>
    </xf>
    <xf numFmtId="0" fontId="16" fillId="0" borderId="87" xfId="0" applyFont="1" applyBorder="1" applyAlignment="1">
      <alignment horizontal="justify" vertical="center" shrinkToFit="1"/>
    </xf>
    <xf numFmtId="0" fontId="16" fillId="0" borderId="56" xfId="0" applyFont="1" applyBorder="1" applyAlignment="1">
      <alignment horizontal="justify" vertical="center" shrinkToFit="1"/>
    </xf>
    <xf numFmtId="0" fontId="19" fillId="0" borderId="88" xfId="0" applyFont="1" applyBorder="1" applyAlignment="1">
      <alignment vertical="center" shrinkToFit="1"/>
    </xf>
    <xf numFmtId="0" fontId="16" fillId="0" borderId="88" xfId="0" applyFont="1" applyBorder="1" applyAlignment="1">
      <alignment horizontal="justify" vertical="center" shrinkToFit="1"/>
    </xf>
    <xf numFmtId="0" fontId="1" fillId="0" borderId="89" xfId="0" applyNumberFormat="1" applyFont="1" applyBorder="1" applyAlignment="1">
      <alignment horizontal="right" vertical="center"/>
    </xf>
    <xf numFmtId="38" fontId="1" fillId="0" borderId="90" xfId="17" applyFont="1" applyBorder="1" applyAlignment="1">
      <alignment vertical="center"/>
    </xf>
    <xf numFmtId="38" fontId="1" fillId="0" borderId="90" xfId="17" applyFont="1" applyBorder="1" applyAlignment="1">
      <alignment horizontal="right" vertical="center"/>
    </xf>
    <xf numFmtId="218" fontId="1" fillId="0" borderId="90" xfId="0" applyNumberFormat="1" applyFont="1" applyBorder="1" applyAlignment="1">
      <alignment vertical="center"/>
    </xf>
    <xf numFmtId="0" fontId="1" fillId="0" borderId="89" xfId="0" applyFont="1" applyBorder="1" applyAlignment="1">
      <alignment horizontal="left" vertical="center"/>
    </xf>
    <xf numFmtId="38" fontId="1" fillId="0" borderId="80" xfId="17" applyFont="1" applyBorder="1" applyAlignment="1">
      <alignment vertical="center"/>
    </xf>
    <xf numFmtId="0" fontId="16" fillId="0" borderId="80" xfId="0" applyFont="1" applyBorder="1" applyAlignment="1">
      <alignment vertical="center" shrinkToFit="1"/>
    </xf>
    <xf numFmtId="49" fontId="1" fillId="0" borderId="89" xfId="0" applyNumberFormat="1" applyFont="1" applyBorder="1" applyAlignment="1">
      <alignment horizontal="right" vertical="center"/>
    </xf>
    <xf numFmtId="49" fontId="1" fillId="0" borderId="81" xfId="0" applyNumberFormat="1" applyFont="1" applyBorder="1" applyAlignment="1">
      <alignment horizontal="right" vertical="center"/>
    </xf>
    <xf numFmtId="218" fontId="12" fillId="0" borderId="82" xfId="0" applyNumberFormat="1" applyFont="1" applyBorder="1" applyAlignment="1">
      <alignment vertical="center"/>
    </xf>
    <xf numFmtId="49" fontId="1" fillId="0" borderId="85" xfId="0" applyNumberFormat="1" applyFont="1" applyBorder="1" applyAlignment="1">
      <alignment horizontal="right" vertical="center"/>
    </xf>
    <xf numFmtId="49" fontId="26" fillId="0" borderId="55" xfId="0" applyNumberFormat="1" applyFont="1" applyBorder="1" applyAlignment="1">
      <alignment horizontal="center" vertical="center"/>
    </xf>
    <xf numFmtId="49" fontId="6" fillId="0" borderId="13" xfId="0" applyNumberFormat="1" applyFont="1" applyBorder="1" applyAlignment="1">
      <alignment vertical="center"/>
    </xf>
    <xf numFmtId="49" fontId="6" fillId="0" borderId="91" xfId="0" applyNumberFormat="1" applyFont="1" applyBorder="1" applyAlignment="1">
      <alignment vertical="center"/>
    </xf>
    <xf numFmtId="197" fontId="13" fillId="0" borderId="92" xfId="0" applyNumberFormat="1" applyFont="1" applyBorder="1" applyAlignment="1">
      <alignment vertical="center" shrinkToFit="1"/>
    </xf>
    <xf numFmtId="197" fontId="13" fillId="0" borderId="14" xfId="0" applyNumberFormat="1" applyFont="1" applyBorder="1" applyAlignment="1">
      <alignment vertical="center" shrinkToFit="1"/>
    </xf>
    <xf numFmtId="196" fontId="8" fillId="0" borderId="0" xfId="0" applyNumberFormat="1" applyFont="1" applyBorder="1" applyAlignment="1">
      <alignment horizontal="right" vertical="center"/>
    </xf>
    <xf numFmtId="197" fontId="8" fillId="0" borderId="0" xfId="0" applyNumberFormat="1" applyFont="1" applyBorder="1" applyAlignment="1">
      <alignment horizontal="right" vertical="center"/>
    </xf>
    <xf numFmtId="197" fontId="13" fillId="0" borderId="22" xfId="0" applyNumberFormat="1" applyFont="1" applyBorder="1" applyAlignment="1">
      <alignment vertical="center" shrinkToFit="1"/>
    </xf>
    <xf numFmtId="197" fontId="13" fillId="0" borderId="76" xfId="0" applyNumberFormat="1" applyFont="1" applyBorder="1" applyAlignment="1">
      <alignment vertical="center" shrinkToFit="1"/>
    </xf>
    <xf numFmtId="49" fontId="6" fillId="0" borderId="27" xfId="0" applyNumberFormat="1" applyFont="1" applyBorder="1" applyAlignment="1">
      <alignment vertical="center"/>
    </xf>
    <xf numFmtId="49" fontId="6" fillId="0" borderId="54" xfId="0" applyNumberFormat="1" applyFont="1" applyBorder="1" applyAlignment="1">
      <alignment vertical="center"/>
    </xf>
    <xf numFmtId="49" fontId="5" fillId="0" borderId="0" xfId="0" applyNumberFormat="1" applyFont="1" applyAlignment="1">
      <alignment horizontal="center"/>
    </xf>
    <xf numFmtId="49" fontId="8" fillId="0" borderId="13" xfId="0" applyNumberFormat="1" applyFont="1" applyBorder="1" applyAlignment="1">
      <alignment horizontal="center" vertical="center"/>
    </xf>
    <xf numFmtId="197" fontId="8" fillId="0" borderId="93" xfId="0" applyNumberFormat="1" applyFont="1" applyBorder="1" applyAlignment="1">
      <alignment vertical="center"/>
    </xf>
    <xf numFmtId="197" fontId="8" fillId="0" borderId="12" xfId="0" applyNumberFormat="1" applyFont="1" applyBorder="1" applyAlignment="1">
      <alignment vertical="center"/>
    </xf>
    <xf numFmtId="49" fontId="8" fillId="0" borderId="91" xfId="0" applyNumberFormat="1" applyFont="1" applyBorder="1" applyAlignment="1">
      <alignment horizontal="center" vertical="center"/>
    </xf>
    <xf numFmtId="197" fontId="8" fillId="0" borderId="94" xfId="0" applyNumberFormat="1" applyFont="1" applyBorder="1" applyAlignment="1">
      <alignment vertical="center"/>
    </xf>
    <xf numFmtId="196" fontId="8" fillId="0" borderId="95" xfId="0" applyNumberFormat="1" applyFont="1" applyBorder="1" applyAlignment="1">
      <alignment vertical="center"/>
    </xf>
    <xf numFmtId="49" fontId="8" fillId="0" borderId="19" xfId="0" applyNumberFormat="1" applyFont="1" applyBorder="1" applyAlignment="1">
      <alignment horizontal="center" vertical="center"/>
    </xf>
    <xf numFmtId="196" fontId="8" fillId="0" borderId="92" xfId="0" applyNumberFormat="1" applyFont="1" applyBorder="1" applyAlignment="1">
      <alignment vertical="center"/>
    </xf>
    <xf numFmtId="197" fontId="8" fillId="0" borderId="96" xfId="0" applyNumberFormat="1" applyFont="1" applyBorder="1" applyAlignment="1">
      <alignment vertical="center"/>
    </xf>
    <xf numFmtId="196" fontId="8" fillId="0" borderId="75" xfId="0" applyNumberFormat="1" applyFont="1" applyBorder="1" applyAlignment="1">
      <alignment vertical="center"/>
    </xf>
    <xf numFmtId="197" fontId="8" fillId="0" borderId="97" xfId="0" applyNumberFormat="1" applyFont="1" applyBorder="1" applyAlignment="1">
      <alignment vertical="center"/>
    </xf>
    <xf numFmtId="49" fontId="8" fillId="0" borderId="27" xfId="0" applyNumberFormat="1" applyFont="1" applyBorder="1" applyAlignment="1">
      <alignment horizontal="center" vertical="center"/>
    </xf>
    <xf numFmtId="197" fontId="8" fillId="0" borderId="98" xfId="0" applyNumberFormat="1" applyFont="1" applyBorder="1" applyAlignment="1">
      <alignment vertical="center"/>
    </xf>
    <xf numFmtId="197" fontId="8" fillId="0" borderId="76" xfId="0" applyNumberFormat="1" applyFont="1" applyBorder="1" applyAlignment="1">
      <alignment vertical="center"/>
    </xf>
    <xf numFmtId="196" fontId="8" fillId="0" borderId="99" xfId="0" applyNumberFormat="1" applyFont="1" applyBorder="1" applyAlignment="1">
      <alignment vertical="center"/>
    </xf>
    <xf numFmtId="49" fontId="8" fillId="0" borderId="54" xfId="0" applyNumberFormat="1" applyFont="1" applyBorder="1" applyAlignment="1">
      <alignment horizontal="center" vertical="center"/>
    </xf>
    <xf numFmtId="197" fontId="8" fillId="0" borderId="100" xfId="0" applyNumberFormat="1" applyFont="1" applyBorder="1" applyAlignment="1">
      <alignment vertical="center"/>
    </xf>
    <xf numFmtId="196" fontId="8" fillId="0" borderId="101" xfId="0" applyNumberFormat="1" applyFont="1" applyBorder="1" applyAlignment="1">
      <alignment vertical="center"/>
    </xf>
    <xf numFmtId="197" fontId="8" fillId="0" borderId="37" xfId="0" applyNumberFormat="1" applyFont="1" applyBorder="1" applyAlignment="1">
      <alignment vertical="center"/>
    </xf>
    <xf numFmtId="0" fontId="8" fillId="0" borderId="13" xfId="21" applyFont="1" applyBorder="1" applyAlignment="1">
      <alignment horizontal="center" vertical="center"/>
      <protection/>
    </xf>
    <xf numFmtId="197" fontId="8" fillId="0" borderId="3" xfId="0" applyNumberFormat="1" applyFont="1" applyBorder="1" applyAlignment="1">
      <alignment vertical="center"/>
    </xf>
    <xf numFmtId="179" fontId="8" fillId="0" borderId="10" xfId="0" applyNumberFormat="1" applyFont="1" applyBorder="1" applyAlignment="1">
      <alignment horizontal="right" vertical="center"/>
    </xf>
    <xf numFmtId="197" fontId="8" fillId="0" borderId="57" xfId="0" applyNumberFormat="1" applyFont="1" applyBorder="1" applyAlignment="1">
      <alignment vertical="center"/>
    </xf>
    <xf numFmtId="0" fontId="8" fillId="0" borderId="27" xfId="21" applyFont="1" applyBorder="1" applyAlignment="1">
      <alignment horizontal="center" vertical="center"/>
      <protection/>
    </xf>
    <xf numFmtId="197" fontId="8" fillId="0" borderId="43" xfId="0" applyNumberFormat="1" applyFont="1" applyBorder="1" applyAlignment="1">
      <alignment vertical="center"/>
    </xf>
    <xf numFmtId="197" fontId="8" fillId="0" borderId="102" xfId="0" applyNumberFormat="1" applyFont="1" applyBorder="1" applyAlignment="1">
      <alignment vertical="center"/>
    </xf>
    <xf numFmtId="197" fontId="8" fillId="0" borderId="103" xfId="0" applyNumberFormat="1" applyFont="1" applyBorder="1" applyAlignment="1">
      <alignment vertical="center"/>
    </xf>
    <xf numFmtId="197" fontId="8" fillId="0" borderId="54" xfId="0" applyNumberFormat="1" applyFont="1" applyBorder="1" applyAlignment="1">
      <alignment vertical="center"/>
    </xf>
    <xf numFmtId="197" fontId="10" fillId="0" borderId="2" xfId="0" applyNumberFormat="1" applyFont="1" applyBorder="1" applyAlignment="1">
      <alignment vertical="center"/>
    </xf>
    <xf numFmtId="197" fontId="29" fillId="0" borderId="2" xfId="0" applyNumberFormat="1" applyFont="1" applyBorder="1" applyAlignment="1">
      <alignment vertical="center"/>
    </xf>
    <xf numFmtId="179" fontId="8" fillId="0" borderId="2" xfId="0" applyNumberFormat="1" applyFont="1" applyBorder="1" applyAlignment="1">
      <alignment horizontal="right" vertical="center"/>
    </xf>
    <xf numFmtId="196" fontId="8" fillId="0" borderId="2" xfId="0" applyNumberFormat="1" applyFont="1" applyBorder="1" applyAlignment="1">
      <alignment vertical="center"/>
    </xf>
    <xf numFmtId="197" fontId="8" fillId="0" borderId="2" xfId="0" applyNumberFormat="1" applyFont="1" applyBorder="1" applyAlignment="1">
      <alignment vertical="center"/>
    </xf>
    <xf numFmtId="183" fontId="8" fillId="0" borderId="2" xfId="0" applyNumberFormat="1" applyFont="1" applyBorder="1" applyAlignment="1">
      <alignment horizontal="right" vertical="center"/>
    </xf>
    <xf numFmtId="197" fontId="10" fillId="0" borderId="0" xfId="0" applyNumberFormat="1" applyFont="1" applyBorder="1" applyAlignment="1">
      <alignment vertical="center"/>
    </xf>
    <xf numFmtId="197" fontId="29" fillId="0" borderId="0" xfId="0" applyNumberFormat="1" applyFont="1" applyBorder="1" applyAlignment="1">
      <alignment vertical="center"/>
    </xf>
    <xf numFmtId="179" fontId="8" fillId="0" borderId="0" xfId="0" applyNumberFormat="1" applyFont="1" applyBorder="1" applyAlignment="1">
      <alignment horizontal="right" vertical="center"/>
    </xf>
    <xf numFmtId="196" fontId="8" fillId="0" borderId="0" xfId="0" applyNumberFormat="1" applyFont="1" applyBorder="1" applyAlignment="1">
      <alignment vertical="center"/>
    </xf>
    <xf numFmtId="197" fontId="8" fillId="0" borderId="0" xfId="0" applyNumberFormat="1" applyFont="1" applyBorder="1" applyAlignment="1">
      <alignment vertical="center"/>
    </xf>
    <xf numFmtId="197" fontId="6" fillId="0" borderId="0" xfId="0" applyNumberFormat="1" applyFont="1" applyBorder="1" applyAlignment="1">
      <alignment/>
    </xf>
    <xf numFmtId="0" fontId="8" fillId="0" borderId="77" xfId="21" applyFont="1" applyBorder="1" applyAlignment="1">
      <alignment vertical="center"/>
      <protection/>
    </xf>
    <xf numFmtId="197" fontId="8" fillId="0" borderId="77" xfId="0" applyNumberFormat="1" applyFont="1" applyBorder="1" applyAlignment="1">
      <alignment vertical="center"/>
    </xf>
    <xf numFmtId="197" fontId="8" fillId="0" borderId="78" xfId="0" applyNumberFormat="1" applyFont="1" applyBorder="1" applyAlignment="1">
      <alignment vertical="center"/>
    </xf>
    <xf numFmtId="196" fontId="8" fillId="0" borderId="78" xfId="0" applyNumberFormat="1" applyFont="1" applyBorder="1" applyAlignment="1">
      <alignment horizontal="right" vertical="center"/>
    </xf>
    <xf numFmtId="197" fontId="8" fillId="0" borderId="78" xfId="0" applyNumberFormat="1" applyFont="1" applyBorder="1" applyAlignment="1">
      <alignment horizontal="right" vertical="center"/>
    </xf>
    <xf numFmtId="179" fontId="8" fillId="0" borderId="78" xfId="0" applyNumberFormat="1" applyFont="1" applyBorder="1" applyAlignment="1">
      <alignment horizontal="right" vertical="center"/>
    </xf>
    <xf numFmtId="196" fontId="8" fillId="0" borderId="78" xfId="0" applyNumberFormat="1" applyFont="1" applyBorder="1" applyAlignment="1">
      <alignment vertical="center"/>
    </xf>
    <xf numFmtId="0" fontId="8" fillId="0" borderId="91" xfId="21" applyFont="1" applyBorder="1" applyAlignment="1">
      <alignment horizontal="center" vertical="center"/>
      <protection/>
    </xf>
    <xf numFmtId="197" fontId="8" fillId="0" borderId="104" xfId="0" applyNumberFormat="1" applyFont="1" applyBorder="1" applyAlignment="1">
      <alignment vertical="center"/>
    </xf>
    <xf numFmtId="196" fontId="8" fillId="0" borderId="104" xfId="0" applyNumberFormat="1" applyFont="1" applyBorder="1" applyAlignment="1">
      <alignment horizontal="right" vertical="center"/>
    </xf>
    <xf numFmtId="197" fontId="8" fillId="0" borderId="104" xfId="0" applyNumberFormat="1" applyFont="1" applyBorder="1" applyAlignment="1">
      <alignment horizontal="right" vertical="center"/>
    </xf>
    <xf numFmtId="179" fontId="8" fillId="0" borderId="104" xfId="0" applyNumberFormat="1" applyFont="1" applyBorder="1" applyAlignment="1">
      <alignment horizontal="right" vertical="center"/>
    </xf>
    <xf numFmtId="196" fontId="8" fillId="0" borderId="104" xfId="0" applyNumberFormat="1" applyFont="1" applyBorder="1" applyAlignment="1">
      <alignment vertical="center"/>
    </xf>
    <xf numFmtId="197" fontId="8" fillId="0" borderId="92" xfId="0" applyNumberFormat="1" applyFont="1" applyBorder="1" applyAlignment="1">
      <alignment vertical="center"/>
    </xf>
    <xf numFmtId="179" fontId="8" fillId="0" borderId="62" xfId="0" applyNumberFormat="1" applyFont="1" applyBorder="1" applyAlignment="1">
      <alignment horizontal="right" vertical="center"/>
    </xf>
    <xf numFmtId="196" fontId="8" fillId="0" borderId="62" xfId="0" applyNumberFormat="1" applyFont="1" applyBorder="1" applyAlignment="1">
      <alignment vertical="center"/>
    </xf>
    <xf numFmtId="197" fontId="8" fillId="0" borderId="22" xfId="0" applyNumberFormat="1" applyFont="1" applyBorder="1" applyAlignment="1">
      <alignment vertical="center"/>
    </xf>
    <xf numFmtId="179" fontId="8" fillId="0" borderId="55" xfId="0" applyNumberFormat="1" applyFont="1" applyBorder="1" applyAlignment="1">
      <alignment horizontal="right" vertical="center"/>
    </xf>
    <xf numFmtId="196" fontId="8" fillId="0" borderId="68" xfId="0" applyNumberFormat="1" applyFont="1" applyBorder="1" applyAlignment="1">
      <alignment vertical="center"/>
    </xf>
    <xf numFmtId="197" fontId="8" fillId="0" borderId="59" xfId="0" applyNumberFormat="1" applyFont="1" applyBorder="1" applyAlignment="1">
      <alignment vertical="center"/>
    </xf>
    <xf numFmtId="179" fontId="8" fillId="0" borderId="59" xfId="0" applyNumberFormat="1" applyFont="1" applyBorder="1" applyAlignment="1">
      <alignment horizontal="right" vertical="center"/>
    </xf>
    <xf numFmtId="197" fontId="8" fillId="0" borderId="56" xfId="0" applyNumberFormat="1" applyFont="1" applyBorder="1" applyAlignment="1">
      <alignment vertical="center"/>
    </xf>
    <xf numFmtId="49" fontId="8" fillId="0" borderId="47" xfId="0" applyNumberFormat="1" applyFont="1" applyBorder="1" applyAlignment="1">
      <alignment horizontal="center" vertical="center"/>
    </xf>
    <xf numFmtId="197" fontId="8" fillId="0" borderId="105" xfId="0" applyNumberFormat="1" applyFont="1" applyBorder="1" applyAlignment="1">
      <alignment vertical="center"/>
    </xf>
    <xf numFmtId="196" fontId="8" fillId="0" borderId="105" xfId="0" applyNumberFormat="1" applyFont="1" applyBorder="1" applyAlignment="1">
      <alignment horizontal="right" vertical="center"/>
    </xf>
    <xf numFmtId="197" fontId="8" fillId="0" borderId="105" xfId="0" applyNumberFormat="1" applyFont="1" applyBorder="1" applyAlignment="1">
      <alignment horizontal="right" vertical="center"/>
    </xf>
    <xf numFmtId="179" fontId="8" fillId="0" borderId="105" xfId="0" applyNumberFormat="1" applyFont="1" applyBorder="1" applyAlignment="1">
      <alignment horizontal="right" vertical="center"/>
    </xf>
    <xf numFmtId="196" fontId="8" fillId="0" borderId="105" xfId="0" applyNumberFormat="1" applyFont="1" applyBorder="1" applyAlignment="1">
      <alignment vertical="center"/>
    </xf>
    <xf numFmtId="196" fontId="8" fillId="0" borderId="55" xfId="0" applyNumberFormat="1" applyFont="1" applyBorder="1" applyAlignment="1">
      <alignment vertical="center"/>
    </xf>
    <xf numFmtId="197" fontId="13" fillId="0" borderId="100" xfId="0" applyNumberFormat="1" applyFont="1" applyBorder="1" applyAlignment="1">
      <alignment vertical="center" shrinkToFit="1"/>
    </xf>
    <xf numFmtId="197" fontId="13" fillId="0" borderId="106" xfId="0" applyNumberFormat="1" applyFont="1" applyBorder="1" applyAlignment="1">
      <alignment vertical="center" shrinkToFit="1"/>
    </xf>
    <xf numFmtId="197" fontId="13" fillId="0" borderId="51" xfId="0" applyNumberFormat="1" applyFont="1" applyBorder="1" applyAlignment="1">
      <alignment vertical="center" shrinkToFit="1"/>
    </xf>
    <xf numFmtId="49" fontId="13" fillId="0" borderId="31" xfId="0" applyNumberFormat="1" applyFont="1" applyBorder="1" applyAlignment="1">
      <alignment vertical="center" shrinkToFit="1"/>
    </xf>
    <xf numFmtId="49" fontId="8" fillId="0" borderId="52" xfId="0" applyNumberFormat="1" applyFont="1" applyBorder="1" applyAlignment="1">
      <alignment horizontal="center" vertical="center"/>
    </xf>
    <xf numFmtId="49" fontId="6" fillId="0" borderId="0" xfId="0" applyNumberFormat="1" applyFont="1" applyAlignment="1">
      <alignment/>
    </xf>
    <xf numFmtId="49" fontId="30" fillId="0" borderId="0" xfId="0" applyNumberFormat="1" applyFont="1" applyAlignment="1">
      <alignment horizontal="center"/>
    </xf>
    <xf numFmtId="197" fontId="13" fillId="0" borderId="77" xfId="0" applyNumberFormat="1" applyFont="1" applyBorder="1" applyAlignment="1">
      <alignment vertical="center"/>
    </xf>
    <xf numFmtId="49" fontId="6" fillId="0" borderId="0" xfId="0" applyNumberFormat="1" applyFont="1" applyBorder="1" applyAlignment="1">
      <alignment horizontal="center"/>
    </xf>
    <xf numFmtId="197" fontId="13" fillId="0" borderId="1" xfId="0" applyNumberFormat="1" applyFont="1" applyBorder="1" applyAlignment="1">
      <alignment vertical="center"/>
    </xf>
    <xf numFmtId="49" fontId="16" fillId="0" borderId="75" xfId="0" applyNumberFormat="1" applyFont="1" applyBorder="1" applyAlignment="1">
      <alignment horizontal="center" vertical="center" wrapText="1"/>
    </xf>
    <xf numFmtId="197" fontId="13" fillId="0" borderId="107" xfId="0" applyNumberFormat="1" applyFont="1" applyBorder="1" applyAlignment="1">
      <alignment vertical="center"/>
    </xf>
    <xf numFmtId="197" fontId="13" fillId="0" borderId="108" xfId="0" applyNumberFormat="1" applyFont="1" applyBorder="1" applyAlignment="1">
      <alignment vertical="center"/>
    </xf>
    <xf numFmtId="197" fontId="13" fillId="0" borderId="109" xfId="0" applyNumberFormat="1" applyFont="1" applyBorder="1" applyAlignment="1">
      <alignment vertical="center"/>
    </xf>
    <xf numFmtId="49" fontId="16" fillId="0" borderId="25" xfId="0" applyNumberFormat="1" applyFont="1" applyBorder="1" applyAlignment="1">
      <alignment horizontal="center" vertical="center" wrapText="1"/>
    </xf>
    <xf numFmtId="49" fontId="16" fillId="0" borderId="39" xfId="0" applyNumberFormat="1" applyFont="1" applyBorder="1" applyAlignment="1">
      <alignment horizontal="justify" vertical="center"/>
    </xf>
    <xf numFmtId="0" fontId="13" fillId="0" borderId="108" xfId="21" applyFont="1" applyBorder="1" applyAlignment="1">
      <alignment vertical="center"/>
      <protection/>
    </xf>
    <xf numFmtId="197" fontId="13" fillId="0" borderId="110" xfId="0" applyNumberFormat="1" applyFont="1" applyBorder="1" applyAlignment="1">
      <alignment vertical="center"/>
    </xf>
    <xf numFmtId="197" fontId="13" fillId="0" borderId="111" xfId="0" applyNumberFormat="1" applyFont="1" applyBorder="1" applyAlignment="1">
      <alignment vertical="center"/>
    </xf>
    <xf numFmtId="0" fontId="27" fillId="0" borderId="16" xfId="0" applyNumberFormat="1" applyFont="1" applyBorder="1" applyAlignment="1">
      <alignment horizontal="center" vertical="center"/>
    </xf>
    <xf numFmtId="0" fontId="27" fillId="0" borderId="14" xfId="0" applyNumberFormat="1" applyFont="1" applyBorder="1" applyAlignment="1">
      <alignment horizontal="center" vertical="center"/>
    </xf>
    <xf numFmtId="0" fontId="27" fillId="0" borderId="94" xfId="0" applyNumberFormat="1" applyFont="1" applyBorder="1" applyAlignment="1">
      <alignment horizontal="center" vertical="center"/>
    </xf>
    <xf numFmtId="183" fontId="27" fillId="0" borderId="18" xfId="0" applyNumberFormat="1" applyFont="1" applyBorder="1" applyAlignment="1">
      <alignment horizontal="center" vertical="center"/>
    </xf>
    <xf numFmtId="197" fontId="27" fillId="0" borderId="18" xfId="0" applyNumberFormat="1" applyFont="1" applyBorder="1" applyAlignment="1">
      <alignment horizontal="center" vertical="center"/>
    </xf>
    <xf numFmtId="197" fontId="15" fillId="0" borderId="0" xfId="0" applyNumberFormat="1" applyFont="1" applyBorder="1" applyAlignment="1">
      <alignment horizontal="center" vertical="center"/>
    </xf>
    <xf numFmtId="197" fontId="8" fillId="0" borderId="0" xfId="0" applyNumberFormat="1" applyFont="1" applyBorder="1" applyAlignment="1">
      <alignment horizontal="left" vertical="center"/>
    </xf>
    <xf numFmtId="200" fontId="8" fillId="0" borderId="0" xfId="0" applyNumberFormat="1" applyFont="1" applyBorder="1" applyAlignment="1">
      <alignment horizontal="right" vertical="center"/>
    </xf>
    <xf numFmtId="198" fontId="8" fillId="0" borderId="0" xfId="0" applyNumberFormat="1" applyFont="1" applyBorder="1" applyAlignment="1">
      <alignment horizontal="left" vertical="center"/>
    </xf>
    <xf numFmtId="198" fontId="8" fillId="0" borderId="0" xfId="0" applyNumberFormat="1" applyFont="1" applyBorder="1" applyAlignment="1">
      <alignment horizontal="right" vertical="center"/>
    </xf>
    <xf numFmtId="176" fontId="8" fillId="0" borderId="0" xfId="0" applyNumberFormat="1" applyFont="1" applyBorder="1" applyAlignment="1">
      <alignment horizontal="right" vertical="center"/>
    </xf>
    <xf numFmtId="49" fontId="6" fillId="0" borderId="0" xfId="0" applyNumberFormat="1" applyFont="1" applyBorder="1" applyAlignment="1">
      <alignment horizontal="right"/>
    </xf>
    <xf numFmtId="49" fontId="23" fillId="0" borderId="0" xfId="0" applyNumberFormat="1" applyFont="1" applyBorder="1" applyAlignment="1">
      <alignment horizontal="right"/>
    </xf>
    <xf numFmtId="49" fontId="1" fillId="0" borderId="0" xfId="0" applyNumberFormat="1" applyFont="1" applyAlignment="1">
      <alignment vertical="center"/>
    </xf>
    <xf numFmtId="0" fontId="23" fillId="0" borderId="0" xfId="0" applyFont="1" applyAlignment="1">
      <alignment/>
    </xf>
    <xf numFmtId="179" fontId="23" fillId="0" borderId="55" xfId="0" applyNumberFormat="1" applyFont="1" applyBorder="1" applyAlignment="1">
      <alignment horizontal="right"/>
    </xf>
    <xf numFmtId="0" fontId="23" fillId="0" borderId="0" xfId="0" applyFont="1" applyAlignment="1">
      <alignment/>
    </xf>
    <xf numFmtId="49" fontId="8" fillId="0" borderId="24" xfId="0" applyNumberFormat="1" applyFont="1" applyBorder="1" applyAlignment="1">
      <alignment horizontal="center" vertical="center"/>
    </xf>
    <xf numFmtId="176" fontId="6" fillId="0" borderId="20"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4" xfId="0" applyNumberFormat="1" applyFont="1" applyBorder="1" applyAlignment="1">
      <alignment horizontal="center" vertical="center"/>
    </xf>
    <xf numFmtId="0" fontId="6" fillId="0" borderId="0" xfId="0" applyFont="1" applyAlignment="1">
      <alignment/>
    </xf>
    <xf numFmtId="176" fontId="8" fillId="0" borderId="20" xfId="0" applyNumberFormat="1" applyFont="1" applyBorder="1" applyAlignment="1">
      <alignment horizontal="right" vertical="center"/>
    </xf>
    <xf numFmtId="178" fontId="8" fillId="0" borderId="24" xfId="0" applyNumberFormat="1" applyFont="1" applyBorder="1" applyAlignment="1">
      <alignment horizontal="center" vertical="center"/>
    </xf>
    <xf numFmtId="191" fontId="8" fillId="0" borderId="16" xfId="22" applyNumberFormat="1" applyFont="1" applyBorder="1" applyAlignment="1" applyProtection="1">
      <alignment horizontal="right"/>
      <protection/>
    </xf>
    <xf numFmtId="176" fontId="27" fillId="0" borderId="20" xfId="0" applyNumberFormat="1" applyFont="1" applyBorder="1" applyAlignment="1">
      <alignment horizontal="center" vertical="center"/>
    </xf>
    <xf numFmtId="191" fontId="8" fillId="0" borderId="16" xfId="22" applyNumberFormat="1" applyFont="1" applyFill="1" applyBorder="1" applyAlignment="1" applyProtection="1">
      <alignment horizontal="right"/>
      <protection/>
    </xf>
    <xf numFmtId="179" fontId="8" fillId="0" borderId="92" xfId="0" applyNumberFormat="1" applyFont="1" applyBorder="1" applyAlignment="1">
      <alignment horizontal="right" vertical="center"/>
    </xf>
    <xf numFmtId="176" fontId="8" fillId="0" borderId="7" xfId="0" applyNumberFormat="1" applyFont="1" applyBorder="1" applyAlignment="1">
      <alignment horizontal="right" vertical="center"/>
    </xf>
    <xf numFmtId="179" fontId="8" fillId="0" borderId="16" xfId="0" applyNumberFormat="1" applyFont="1" applyBorder="1" applyAlignment="1">
      <alignment horizontal="right" vertical="center"/>
    </xf>
    <xf numFmtId="176" fontId="8" fillId="0" borderId="98" xfId="0" applyNumberFormat="1" applyFont="1" applyBorder="1" applyAlignment="1">
      <alignment horizontal="right" vertical="center"/>
    </xf>
    <xf numFmtId="176" fontId="8" fillId="0" borderId="14" xfId="0" applyNumberFormat="1" applyFont="1" applyBorder="1" applyAlignment="1">
      <alignment horizontal="right" vertical="center"/>
    </xf>
    <xf numFmtId="178" fontId="8" fillId="0" borderId="18" xfId="0" applyNumberFormat="1" applyFont="1" applyBorder="1" applyAlignment="1">
      <alignment horizontal="center" vertical="center"/>
    </xf>
    <xf numFmtId="49" fontId="8" fillId="0" borderId="18" xfId="0" applyNumberFormat="1" applyFont="1" applyBorder="1" applyAlignment="1">
      <alignment horizontal="center" vertical="center"/>
    </xf>
    <xf numFmtId="179" fontId="8" fillId="0" borderId="16" xfId="0" applyNumberFormat="1" applyFont="1" applyBorder="1" applyAlignment="1">
      <alignment vertical="center"/>
    </xf>
    <xf numFmtId="179" fontId="8" fillId="0" borderId="112" xfId="0" applyNumberFormat="1" applyFont="1" applyBorder="1" applyAlignment="1">
      <alignment horizontal="right" vertical="center"/>
    </xf>
    <xf numFmtId="179" fontId="8" fillId="0" borderId="112" xfId="0" applyNumberFormat="1" applyFont="1" applyBorder="1" applyAlignment="1">
      <alignment vertical="center"/>
    </xf>
    <xf numFmtId="176" fontId="8" fillId="0" borderId="94" xfId="0" applyNumberFormat="1" applyFont="1" applyBorder="1" applyAlignment="1">
      <alignment horizontal="right" vertical="center"/>
    </xf>
    <xf numFmtId="179" fontId="8" fillId="0" borderId="0" xfId="0" applyNumberFormat="1" applyFont="1" applyBorder="1" applyAlignment="1">
      <alignment vertical="center"/>
    </xf>
    <xf numFmtId="176" fontId="8" fillId="0" borderId="113" xfId="0" applyNumberFormat="1" applyFont="1" applyBorder="1" applyAlignment="1">
      <alignment horizontal="right" vertical="center"/>
    </xf>
    <xf numFmtId="179" fontId="8" fillId="0" borderId="66" xfId="0" applyNumberFormat="1" applyFont="1" applyBorder="1" applyAlignment="1">
      <alignment vertical="center"/>
    </xf>
    <xf numFmtId="176" fontId="8" fillId="0" borderId="106" xfId="0" applyNumberFormat="1" applyFont="1" applyBorder="1" applyAlignment="1">
      <alignment horizontal="right" vertical="center"/>
    </xf>
    <xf numFmtId="179" fontId="8" fillId="0" borderId="114" xfId="0" applyNumberFormat="1" applyFont="1" applyBorder="1" applyAlignment="1">
      <alignment horizontal="right" vertical="center"/>
    </xf>
    <xf numFmtId="176" fontId="8" fillId="0" borderId="52" xfId="0" applyNumberFormat="1" applyFont="1" applyBorder="1" applyAlignment="1">
      <alignment horizontal="right" vertical="center"/>
    </xf>
    <xf numFmtId="178" fontId="8" fillId="0" borderId="6" xfId="0" applyNumberFormat="1" applyFont="1" applyBorder="1" applyAlignment="1">
      <alignment horizontal="center" vertical="center"/>
    </xf>
    <xf numFmtId="49" fontId="8" fillId="0" borderId="29" xfId="0" applyNumberFormat="1" applyFont="1" applyBorder="1" applyAlignment="1">
      <alignment horizontal="center" vertical="center"/>
    </xf>
    <xf numFmtId="179" fontId="8" fillId="0" borderId="21" xfId="0" applyNumberFormat="1" applyFont="1" applyBorder="1" applyAlignment="1">
      <alignment horizontal="right" vertical="center"/>
    </xf>
    <xf numFmtId="176" fontId="8" fillId="0" borderId="76" xfId="0" applyNumberFormat="1" applyFont="1" applyBorder="1" applyAlignment="1">
      <alignment horizontal="right" vertical="center"/>
    </xf>
    <xf numFmtId="179" fontId="8" fillId="0" borderId="21" xfId="0" applyNumberFormat="1" applyFont="1" applyBorder="1" applyAlignment="1">
      <alignment vertical="center"/>
    </xf>
    <xf numFmtId="176" fontId="8" fillId="0" borderId="51" xfId="0" applyNumberFormat="1" applyFont="1" applyBorder="1" applyAlignment="1">
      <alignment horizontal="right" vertical="center"/>
    </xf>
    <xf numFmtId="178" fontId="8" fillId="0" borderId="29" xfId="0" applyNumberFormat="1" applyFont="1" applyBorder="1" applyAlignment="1">
      <alignment horizontal="center" vertical="center"/>
    </xf>
    <xf numFmtId="179" fontId="23" fillId="0" borderId="2" xfId="0" applyNumberFormat="1" applyFont="1" applyBorder="1" applyAlignment="1">
      <alignment horizontal="left"/>
    </xf>
    <xf numFmtId="179" fontId="23" fillId="0" borderId="0" xfId="0" applyNumberFormat="1" applyFont="1" applyAlignment="1">
      <alignment/>
    </xf>
    <xf numFmtId="176" fontId="23" fillId="0" borderId="0" xfId="0" applyNumberFormat="1" applyFont="1" applyAlignment="1">
      <alignment/>
    </xf>
    <xf numFmtId="178" fontId="23" fillId="0" borderId="0" xfId="0" applyNumberFormat="1" applyFont="1" applyAlignment="1">
      <alignment/>
    </xf>
    <xf numFmtId="179" fontId="23" fillId="0" borderId="0" xfId="0" applyNumberFormat="1" applyFont="1" applyAlignment="1">
      <alignment horizontal="center"/>
    </xf>
    <xf numFmtId="179" fontId="13" fillId="0" borderId="12" xfId="0" applyNumberFormat="1" applyFont="1" applyBorder="1" applyAlignment="1">
      <alignment horizontal="center" vertical="center" shrinkToFit="1"/>
    </xf>
    <xf numFmtId="179" fontId="23" fillId="0" borderId="22" xfId="0" applyNumberFormat="1" applyFont="1" applyBorder="1" applyAlignment="1">
      <alignment horizontal="center" vertical="center" shrinkToFit="1"/>
    </xf>
    <xf numFmtId="179" fontId="13" fillId="0" borderId="51" xfId="0" applyNumberFormat="1" applyFont="1" applyBorder="1" applyAlignment="1">
      <alignment horizontal="center" vertical="center" shrinkToFit="1"/>
    </xf>
    <xf numFmtId="179" fontId="23" fillId="0" borderId="29" xfId="0" applyNumberFormat="1" applyFont="1" applyBorder="1" applyAlignment="1">
      <alignment horizontal="center" vertical="center" shrinkToFit="1"/>
    </xf>
    <xf numFmtId="179" fontId="13" fillId="0" borderId="55" xfId="0" applyNumberFormat="1" applyFont="1" applyBorder="1" applyAlignment="1">
      <alignment horizontal="right"/>
    </xf>
    <xf numFmtId="179" fontId="13" fillId="0" borderId="0" xfId="0" applyNumberFormat="1" applyFont="1" applyAlignment="1">
      <alignment horizontal="left"/>
    </xf>
    <xf numFmtId="0" fontId="31" fillId="0" borderId="0" xfId="21" applyFont="1" applyBorder="1" applyAlignment="1">
      <alignment vertical="center"/>
      <protection/>
    </xf>
    <xf numFmtId="49" fontId="11" fillId="0" borderId="0" xfId="0" applyNumberFormat="1" applyFont="1" applyAlignment="1">
      <alignment vertical="center"/>
    </xf>
    <xf numFmtId="0" fontId="11" fillId="0" borderId="2" xfId="21" applyFont="1" applyBorder="1" applyAlignment="1">
      <alignment horizontal="left" vertical="top"/>
      <protection/>
    </xf>
    <xf numFmtId="179" fontId="33" fillId="0" borderId="2" xfId="0" applyNumberFormat="1" applyFont="1" applyBorder="1" applyAlignment="1">
      <alignment horizontal="left"/>
    </xf>
    <xf numFmtId="6" fontId="13" fillId="0" borderId="108" xfId="19" applyFont="1" applyBorder="1" applyAlignment="1">
      <alignment vertical="center"/>
    </xf>
    <xf numFmtId="176" fontId="27" fillId="0" borderId="0" xfId="0" applyNumberFormat="1" applyFont="1" applyBorder="1" applyAlignment="1">
      <alignment horizontal="center" vertical="center"/>
    </xf>
    <xf numFmtId="49" fontId="13" fillId="0" borderId="78" xfId="0" applyNumberFormat="1" applyFont="1" applyBorder="1" applyAlignment="1">
      <alignment horizontal="center" vertical="center"/>
    </xf>
    <xf numFmtId="49" fontId="35" fillId="0" borderId="0" xfId="0" applyNumberFormat="1" applyFont="1" applyAlignment="1">
      <alignment vertical="center"/>
    </xf>
    <xf numFmtId="38" fontId="1" fillId="0" borderId="83" xfId="17" applyFont="1" applyBorder="1" applyAlignment="1">
      <alignment horizontal="center" vertical="center"/>
    </xf>
    <xf numFmtId="218" fontId="1" fillId="0" borderId="82" xfId="0" applyNumberFormat="1" applyFont="1" applyBorder="1" applyAlignment="1">
      <alignment horizontal="center" vertical="center"/>
    </xf>
    <xf numFmtId="38" fontId="1" fillId="0" borderId="84" xfId="17" applyFont="1" applyBorder="1" applyAlignment="1">
      <alignment horizontal="center" vertical="center"/>
    </xf>
    <xf numFmtId="218" fontId="1" fillId="0" borderId="86" xfId="0" applyNumberFormat="1" applyFont="1" applyBorder="1" applyAlignment="1">
      <alignment horizontal="center" vertical="center"/>
    </xf>
    <xf numFmtId="38" fontId="1" fillId="0" borderId="80" xfId="17" applyFont="1" applyBorder="1" applyAlignment="1">
      <alignment horizontal="center" vertical="center"/>
    </xf>
    <xf numFmtId="218" fontId="1" fillId="0" borderId="90" xfId="0" applyNumberFormat="1" applyFont="1" applyBorder="1" applyAlignment="1">
      <alignment horizontal="center" vertical="center"/>
    </xf>
    <xf numFmtId="38" fontId="1" fillId="0" borderId="82" xfId="17" applyFont="1" applyBorder="1" applyAlignment="1">
      <alignment horizontal="center" vertical="center"/>
    </xf>
    <xf numFmtId="38" fontId="1" fillId="0" borderId="90" xfId="17" applyFont="1" applyBorder="1" applyAlignment="1">
      <alignment horizontal="center" vertical="center"/>
    </xf>
    <xf numFmtId="179" fontId="21" fillId="0" borderId="0" xfId="0" applyNumberFormat="1" applyFont="1" applyAlignment="1">
      <alignment horizontal="center"/>
    </xf>
    <xf numFmtId="179" fontId="3" fillId="0" borderId="0" xfId="0" applyNumberFormat="1" applyFont="1" applyAlignment="1">
      <alignment horizontal="center"/>
    </xf>
    <xf numFmtId="179" fontId="21" fillId="0" borderId="0" xfId="0" applyNumberFormat="1" applyFont="1" applyAlignment="1">
      <alignment horizontal="center" vertical="top"/>
    </xf>
    <xf numFmtId="179" fontId="13" fillId="0" borderId="13" xfId="0" applyNumberFormat="1" applyFont="1" applyBorder="1" applyAlignment="1">
      <alignment horizontal="center" vertical="center"/>
    </xf>
    <xf numFmtId="179" fontId="13" fillId="0" borderId="19" xfId="0" applyNumberFormat="1" applyFont="1" applyBorder="1" applyAlignment="1">
      <alignment horizontal="center" vertical="center"/>
    </xf>
    <xf numFmtId="179" fontId="13" fillId="0" borderId="1" xfId="0" applyNumberFormat="1" applyFont="1" applyBorder="1" applyAlignment="1">
      <alignment horizontal="center" vertical="center" shrinkToFit="1"/>
    </xf>
    <xf numFmtId="179" fontId="13" fillId="0" borderId="3" xfId="0" applyNumberFormat="1" applyFont="1" applyBorder="1" applyAlignment="1">
      <alignment horizontal="center" vertical="center" shrinkToFit="1"/>
    </xf>
    <xf numFmtId="49" fontId="13" fillId="0" borderId="77" xfId="0" applyNumberFormat="1" applyFont="1" applyBorder="1" applyAlignment="1">
      <alignment horizontal="center" vertical="center"/>
    </xf>
    <xf numFmtId="49" fontId="13" fillId="0" borderId="38" xfId="0" applyNumberFormat="1" applyFont="1" applyBorder="1" applyAlignment="1">
      <alignment horizontal="center" vertical="center"/>
    </xf>
    <xf numFmtId="49" fontId="8" fillId="0" borderId="60"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13" fillId="0" borderId="115" xfId="0" applyNumberFormat="1" applyFont="1" applyBorder="1" applyAlignment="1">
      <alignment horizontal="center" vertical="center"/>
    </xf>
    <xf numFmtId="49" fontId="13" fillId="0" borderId="59" xfId="0" applyNumberFormat="1" applyFont="1" applyBorder="1" applyAlignment="1">
      <alignment horizontal="center" vertical="center"/>
    </xf>
    <xf numFmtId="49" fontId="13" fillId="0" borderId="8" xfId="0" applyNumberFormat="1" applyFont="1" applyBorder="1" applyAlignment="1">
      <alignment horizontal="center" vertical="center"/>
    </xf>
    <xf numFmtId="197" fontId="13" fillId="0" borderId="116" xfId="0" applyNumberFormat="1" applyFont="1" applyBorder="1" applyAlignment="1">
      <alignment horizontal="center" vertical="center"/>
    </xf>
    <xf numFmtId="197" fontId="13" fillId="0" borderId="117" xfId="0" applyNumberFormat="1" applyFont="1" applyBorder="1" applyAlignment="1">
      <alignment horizontal="center" vertical="center"/>
    </xf>
    <xf numFmtId="197" fontId="13" fillId="0" borderId="118" xfId="0" applyNumberFormat="1" applyFont="1" applyBorder="1" applyAlignment="1">
      <alignment horizontal="center" vertical="center"/>
    </xf>
    <xf numFmtId="197" fontId="13" fillId="0" borderId="77" xfId="0" applyNumberFormat="1" applyFont="1" applyBorder="1" applyAlignment="1">
      <alignment vertical="center" shrinkToFit="1"/>
    </xf>
    <xf numFmtId="197" fontId="13" fillId="0" borderId="38" xfId="0" applyNumberFormat="1" applyFont="1" applyBorder="1" applyAlignment="1">
      <alignment vertical="center" shrinkToFit="1"/>
    </xf>
    <xf numFmtId="197" fontId="13" fillId="0" borderId="1" xfId="0" applyNumberFormat="1" applyFont="1" applyBorder="1" applyAlignment="1">
      <alignment vertical="center" shrinkToFit="1"/>
    </xf>
    <xf numFmtId="197" fontId="13" fillId="0" borderId="3" xfId="0" applyNumberFormat="1" applyFont="1" applyBorder="1" applyAlignment="1">
      <alignment vertical="center" shrinkToFit="1"/>
    </xf>
    <xf numFmtId="197" fontId="13" fillId="0" borderId="1" xfId="0" applyNumberFormat="1" applyFont="1" applyBorder="1" applyAlignment="1">
      <alignment vertical="center" wrapText="1"/>
    </xf>
    <xf numFmtId="197" fontId="13" fillId="0" borderId="3" xfId="0" applyNumberFormat="1" applyFont="1" applyBorder="1" applyAlignment="1">
      <alignment vertical="center" wrapText="1"/>
    </xf>
    <xf numFmtId="0" fontId="8" fillId="0" borderId="77" xfId="0" applyNumberFormat="1" applyFont="1" applyBorder="1" applyAlignment="1">
      <alignment horizontal="center" vertical="center"/>
    </xf>
    <xf numFmtId="0" fontId="0" fillId="0" borderId="38" xfId="0" applyBorder="1" applyAlignment="1">
      <alignment horizontal="center" vertical="center"/>
    </xf>
    <xf numFmtId="49" fontId="13" fillId="0" borderId="77" xfId="0" applyNumberFormat="1" applyFont="1" applyBorder="1" applyAlignment="1">
      <alignment horizontal="left" vertical="center" shrinkToFit="1"/>
    </xf>
    <xf numFmtId="49" fontId="13" fillId="0" borderId="38" xfId="0" applyNumberFormat="1" applyFont="1" applyBorder="1" applyAlignment="1">
      <alignment horizontal="left" vertical="center" shrinkToFit="1"/>
    </xf>
    <xf numFmtId="0" fontId="0" fillId="0" borderId="117" xfId="0" applyBorder="1" applyAlignment="1">
      <alignment horizontal="center" vertical="center"/>
    </xf>
    <xf numFmtId="0" fontId="0" fillId="0" borderId="118" xfId="0" applyBorder="1" applyAlignment="1">
      <alignment horizontal="center" vertical="center"/>
    </xf>
    <xf numFmtId="197" fontId="13" fillId="0" borderId="77" xfId="0" applyNumberFormat="1" applyFont="1" applyBorder="1" applyAlignment="1">
      <alignment horizontal="left" vertical="center" shrinkToFit="1"/>
    </xf>
    <xf numFmtId="197" fontId="13" fillId="0" borderId="38" xfId="0" applyNumberFormat="1" applyFont="1" applyBorder="1" applyAlignment="1">
      <alignment horizontal="left" vertical="center" shrinkToFit="1"/>
    </xf>
    <xf numFmtId="197" fontId="13" fillId="0" borderId="111" xfId="0" applyNumberFormat="1" applyFont="1" applyBorder="1" applyAlignment="1">
      <alignment horizontal="left" vertical="center" shrinkToFit="1"/>
    </xf>
    <xf numFmtId="197" fontId="13" fillId="0" borderId="53" xfId="0" applyNumberFormat="1" applyFont="1" applyBorder="1" applyAlignment="1">
      <alignment horizontal="left" vertical="center" shrinkToFit="1"/>
    </xf>
    <xf numFmtId="197" fontId="13" fillId="0" borderId="77" xfId="0" applyNumberFormat="1" applyFont="1" applyBorder="1" applyAlignment="1">
      <alignment horizontal="justify" vertical="center"/>
    </xf>
    <xf numFmtId="0" fontId="0" fillId="0" borderId="38" xfId="0" applyBorder="1" applyAlignment="1">
      <alignment vertical="center"/>
    </xf>
    <xf numFmtId="197" fontId="13" fillId="0" borderId="2" xfId="0" applyNumberFormat="1" applyFont="1" applyBorder="1" applyAlignment="1">
      <alignment horizontal="center" vertical="center"/>
    </xf>
    <xf numFmtId="197" fontId="13" fillId="0" borderId="55" xfId="0" applyNumberFormat="1" applyFont="1" applyBorder="1" applyAlignment="1">
      <alignment horizontal="center" vertical="center"/>
    </xf>
    <xf numFmtId="38" fontId="16" fillId="0" borderId="1" xfId="17"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38" fontId="19" fillId="0" borderId="77" xfId="17" applyFont="1" applyBorder="1" applyAlignment="1">
      <alignment horizontal="left" vertical="justify"/>
    </xf>
    <xf numFmtId="38" fontId="19" fillId="0" borderId="78" xfId="17" applyFont="1" applyBorder="1" applyAlignment="1">
      <alignment horizontal="left" vertical="justify"/>
    </xf>
    <xf numFmtId="38" fontId="19" fillId="0" borderId="38" xfId="17" applyFont="1" applyBorder="1" applyAlignment="1">
      <alignment horizontal="left" vertical="justify"/>
    </xf>
    <xf numFmtId="38" fontId="19" fillId="0" borderId="77" xfId="17" applyFont="1" applyBorder="1" applyAlignment="1">
      <alignment horizontal="left" vertical="center" wrapText="1"/>
    </xf>
    <xf numFmtId="38" fontId="19" fillId="0" borderId="78" xfId="17" applyFont="1" applyBorder="1" applyAlignment="1">
      <alignment horizontal="left" vertical="center" wrapText="1"/>
    </xf>
    <xf numFmtId="38" fontId="19" fillId="0" borderId="38" xfId="17" applyFont="1" applyBorder="1" applyAlignment="1">
      <alignment horizontal="left" vertical="center" wrapText="1"/>
    </xf>
    <xf numFmtId="0" fontId="16" fillId="0" borderId="1" xfId="0" applyFont="1" applyBorder="1" applyAlignment="1">
      <alignment horizontal="justify" vertical="center"/>
    </xf>
    <xf numFmtId="0" fontId="16" fillId="0" borderId="2" xfId="0" applyFont="1" applyBorder="1" applyAlignment="1">
      <alignment horizontal="justify" vertical="center"/>
    </xf>
    <xf numFmtId="0" fontId="16" fillId="0" borderId="3" xfId="0" applyFont="1" applyBorder="1" applyAlignment="1">
      <alignment horizontal="justify" vertical="center"/>
    </xf>
    <xf numFmtId="38" fontId="16" fillId="0" borderId="1" xfId="17" applyFont="1" applyBorder="1" applyAlignment="1">
      <alignment horizontal="justify" vertical="center"/>
    </xf>
    <xf numFmtId="38" fontId="16" fillId="0" borderId="2" xfId="17" applyFont="1" applyBorder="1" applyAlignment="1">
      <alignment horizontal="justify" vertical="center"/>
    </xf>
    <xf numFmtId="38" fontId="16" fillId="0" borderId="3" xfId="17" applyFont="1" applyBorder="1" applyAlignment="1">
      <alignment horizontal="justify" vertical="center"/>
    </xf>
    <xf numFmtId="38" fontId="19" fillId="0" borderId="77" xfId="17" applyFont="1" applyBorder="1" applyAlignment="1">
      <alignment horizontal="justify" vertical="justify"/>
    </xf>
    <xf numFmtId="38" fontId="19" fillId="0" borderId="78" xfId="17" applyFont="1" applyBorder="1" applyAlignment="1">
      <alignment horizontal="justify" vertical="justify"/>
    </xf>
    <xf numFmtId="38" fontId="19" fillId="0" borderId="38" xfId="17" applyFont="1" applyBorder="1" applyAlignment="1">
      <alignment horizontal="justify" vertical="justify"/>
    </xf>
  </cellXfs>
  <cellStyles count="10">
    <cellStyle name="Normal" xfId="0"/>
    <cellStyle name="Percent" xfId="15"/>
    <cellStyle name="Hyperlink" xfId="16"/>
    <cellStyle name="Comma [0]" xfId="17"/>
    <cellStyle name="Comma" xfId="18"/>
    <cellStyle name="Currency [0]" xfId="19"/>
    <cellStyle name="Currency" xfId="20"/>
    <cellStyle name="標準_11規模別" xfId="21"/>
    <cellStyle name="標準_名目暦年"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514350</xdr:colOff>
      <xdr:row>1</xdr:row>
      <xdr:rowOff>409575</xdr:rowOff>
    </xdr:from>
    <xdr:ext cx="76200" cy="209550"/>
    <xdr:sp>
      <xdr:nvSpPr>
        <xdr:cNvPr id="1" name="TextBox 1"/>
        <xdr:cNvSpPr txBox="1">
          <a:spLocks noChangeArrowheads="1"/>
        </xdr:cNvSpPr>
      </xdr:nvSpPr>
      <xdr:spPr>
        <a:xfrm>
          <a:off x="3419475" y="12382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3"/>
  <sheetViews>
    <sheetView tabSelected="1" workbookViewId="0" topLeftCell="A1">
      <selection activeCell="A1" sqref="A1:H1"/>
    </sheetView>
  </sheetViews>
  <sheetFormatPr defaultColWidth="9.00390625" defaultRowHeight="13.5"/>
  <cols>
    <col min="1" max="1" width="9.625" style="433" customWidth="1"/>
    <col min="2" max="2" width="11.625" style="430" customWidth="1"/>
    <col min="3" max="3" width="11.125" style="431" customWidth="1"/>
    <col min="4" max="4" width="11.625" style="430" customWidth="1"/>
    <col min="5" max="5" width="11.125" style="431" customWidth="1"/>
    <col min="6" max="6" width="11.625" style="430" customWidth="1"/>
    <col min="7" max="7" width="11.125" style="431" customWidth="1"/>
    <col min="8" max="8" width="11.50390625" style="432" customWidth="1"/>
    <col min="9" max="9" width="7.50390625" style="391" customWidth="1"/>
    <col min="10" max="16384" width="9.00390625" style="391" customWidth="1"/>
  </cols>
  <sheetData>
    <row r="1" spans="1:8" ht="22.5" customHeight="1">
      <c r="A1" s="456" t="s">
        <v>10</v>
      </c>
      <c r="B1" s="457"/>
      <c r="C1" s="457"/>
      <c r="D1" s="457"/>
      <c r="E1" s="457"/>
      <c r="F1" s="457"/>
      <c r="G1" s="457"/>
      <c r="H1" s="457"/>
    </row>
    <row r="2" spans="1:8" ht="15.75" customHeight="1">
      <c r="A2" s="458" t="s">
        <v>11</v>
      </c>
      <c r="B2" s="458"/>
      <c r="C2" s="458"/>
      <c r="D2" s="458"/>
      <c r="E2" s="458"/>
      <c r="F2" s="458"/>
      <c r="G2" s="458"/>
      <c r="H2" s="458"/>
    </row>
    <row r="3" spans="1:8" s="393" customFormat="1" ht="13.5" customHeight="1">
      <c r="A3" s="392"/>
      <c r="B3" s="392"/>
      <c r="C3" s="392"/>
      <c r="D3" s="392"/>
      <c r="E3" s="392"/>
      <c r="F3" s="392"/>
      <c r="G3" s="392"/>
      <c r="H3" s="438" t="s">
        <v>119</v>
      </c>
    </row>
    <row r="4" spans="1:8" ht="16.5" customHeight="1">
      <c r="A4" s="459" t="s">
        <v>12</v>
      </c>
      <c r="B4" s="461" t="s">
        <v>114</v>
      </c>
      <c r="C4" s="462"/>
      <c r="D4" s="461" t="s">
        <v>115</v>
      </c>
      <c r="E4" s="462"/>
      <c r="F4" s="461" t="s">
        <v>116</v>
      </c>
      <c r="G4" s="462"/>
      <c r="H4" s="434" t="s">
        <v>117</v>
      </c>
    </row>
    <row r="5" spans="1:8" ht="16.5" customHeight="1">
      <c r="A5" s="460"/>
      <c r="B5" s="435" t="s">
        <v>3</v>
      </c>
      <c r="C5" s="436" t="s">
        <v>118</v>
      </c>
      <c r="D5" s="435" t="s">
        <v>4</v>
      </c>
      <c r="E5" s="436" t="s">
        <v>118</v>
      </c>
      <c r="F5" s="435" t="s">
        <v>5</v>
      </c>
      <c r="G5" s="436" t="s">
        <v>118</v>
      </c>
      <c r="H5" s="437" t="s">
        <v>6</v>
      </c>
    </row>
    <row r="6" spans="1:8" s="399" customFormat="1" ht="16.5" customHeight="1">
      <c r="A6" s="394">
        <v>1963</v>
      </c>
      <c r="B6" s="24">
        <v>7</v>
      </c>
      <c r="C6" s="395" t="s">
        <v>7</v>
      </c>
      <c r="D6" s="396" t="s">
        <v>7</v>
      </c>
      <c r="E6" s="397" t="s">
        <v>7</v>
      </c>
      <c r="F6" s="24">
        <v>46702</v>
      </c>
      <c r="G6" s="397" t="s">
        <v>7</v>
      </c>
      <c r="H6" s="398" t="s">
        <v>7</v>
      </c>
    </row>
    <row r="7" spans="1:8" s="399" customFormat="1" ht="16.5" customHeight="1">
      <c r="A7" s="394">
        <v>1964</v>
      </c>
      <c r="B7" s="24">
        <v>40</v>
      </c>
      <c r="C7" s="400">
        <f aca="true" t="shared" si="0" ref="C7:C39">B7/B6*100</f>
        <v>571.4285714285714</v>
      </c>
      <c r="D7" s="396" t="s">
        <v>7</v>
      </c>
      <c r="E7" s="397" t="s">
        <v>7</v>
      </c>
      <c r="F7" s="24">
        <v>54670</v>
      </c>
      <c r="G7" s="400">
        <f aca="true" t="shared" si="1" ref="G7:G22">F7/F6*100</f>
        <v>117.06136782150658</v>
      </c>
      <c r="H7" s="398" t="s">
        <v>7</v>
      </c>
    </row>
    <row r="8" spans="1:8" s="399" customFormat="1" ht="16.5" customHeight="1">
      <c r="A8" s="394">
        <v>1965</v>
      </c>
      <c r="B8" s="24">
        <v>67</v>
      </c>
      <c r="C8" s="400">
        <f t="shared" si="0"/>
        <v>167.5</v>
      </c>
      <c r="D8" s="396" t="s">
        <v>7</v>
      </c>
      <c r="E8" s="397" t="s">
        <v>7</v>
      </c>
      <c r="F8" s="24">
        <v>50883</v>
      </c>
      <c r="G8" s="400">
        <f t="shared" si="1"/>
        <v>93.0729833546735</v>
      </c>
      <c r="H8" s="398" t="s">
        <v>7</v>
      </c>
    </row>
    <row r="9" spans="1:8" s="399" customFormat="1" ht="16.5" customHeight="1">
      <c r="A9" s="394">
        <v>1966</v>
      </c>
      <c r="B9" s="24">
        <v>109</v>
      </c>
      <c r="C9" s="400">
        <f t="shared" si="0"/>
        <v>162.6865671641791</v>
      </c>
      <c r="D9" s="396" t="s">
        <v>7</v>
      </c>
      <c r="E9" s="397" t="s">
        <v>7</v>
      </c>
      <c r="F9" s="24">
        <v>65160</v>
      </c>
      <c r="G9" s="400">
        <f t="shared" si="1"/>
        <v>128.05848711750488</v>
      </c>
      <c r="H9" s="398" t="s">
        <v>7</v>
      </c>
    </row>
    <row r="10" spans="1:8" s="399" customFormat="1" ht="16.5" customHeight="1">
      <c r="A10" s="394">
        <v>1967</v>
      </c>
      <c r="B10" s="24">
        <v>290</v>
      </c>
      <c r="C10" s="400">
        <f t="shared" si="0"/>
        <v>266.0550458715596</v>
      </c>
      <c r="D10" s="396" t="s">
        <v>7</v>
      </c>
      <c r="E10" s="397" t="s">
        <v>7</v>
      </c>
      <c r="F10" s="24">
        <v>84691</v>
      </c>
      <c r="G10" s="400">
        <f t="shared" si="1"/>
        <v>129.97391037446286</v>
      </c>
      <c r="H10" s="398" t="s">
        <v>7</v>
      </c>
    </row>
    <row r="11" spans="1:8" s="399" customFormat="1" ht="16.5" customHeight="1">
      <c r="A11" s="394">
        <v>1968</v>
      </c>
      <c r="B11" s="24">
        <v>450</v>
      </c>
      <c r="C11" s="400">
        <f t="shared" si="0"/>
        <v>155.17241379310346</v>
      </c>
      <c r="D11" s="396" t="s">
        <v>7</v>
      </c>
      <c r="E11" s="397" t="s">
        <v>7</v>
      </c>
      <c r="F11" s="24">
        <v>103499</v>
      </c>
      <c r="G11" s="400">
        <f t="shared" si="1"/>
        <v>122.20779067433376</v>
      </c>
      <c r="H11" s="398" t="s">
        <v>7</v>
      </c>
    </row>
    <row r="12" spans="1:8" s="399" customFormat="1" ht="16.5" customHeight="1">
      <c r="A12" s="394">
        <v>1969</v>
      </c>
      <c r="B12" s="24">
        <v>1200</v>
      </c>
      <c r="C12" s="400">
        <f t="shared" si="0"/>
        <v>266.66666666666663</v>
      </c>
      <c r="D12" s="396" t="s">
        <v>7</v>
      </c>
      <c r="E12" s="397" t="s">
        <v>7</v>
      </c>
      <c r="F12" s="24">
        <v>135607</v>
      </c>
      <c r="G12" s="400">
        <f t="shared" si="1"/>
        <v>131.02252195673387</v>
      </c>
      <c r="H12" s="398" t="s">
        <v>7</v>
      </c>
    </row>
    <row r="13" spans="1:8" s="399" customFormat="1" ht="16.5" customHeight="1">
      <c r="A13" s="394">
        <v>1970</v>
      </c>
      <c r="B13" s="24">
        <v>2106</v>
      </c>
      <c r="C13" s="400">
        <f t="shared" si="0"/>
        <v>175.5</v>
      </c>
      <c r="D13" s="396" t="s">
        <v>7</v>
      </c>
      <c r="E13" s="397" t="s">
        <v>7</v>
      </c>
      <c r="F13" s="24">
        <v>156685</v>
      </c>
      <c r="G13" s="400">
        <f t="shared" si="1"/>
        <v>115.5434453973615</v>
      </c>
      <c r="H13" s="398" t="s">
        <v>7</v>
      </c>
    </row>
    <row r="14" spans="1:8" s="399" customFormat="1" ht="16.5" customHeight="1">
      <c r="A14" s="394">
        <v>1971</v>
      </c>
      <c r="B14" s="24">
        <v>2793</v>
      </c>
      <c r="C14" s="400">
        <f t="shared" si="0"/>
        <v>132.62108262108262</v>
      </c>
      <c r="D14" s="396" t="s">
        <v>7</v>
      </c>
      <c r="E14" s="397" t="s">
        <v>7</v>
      </c>
      <c r="F14" s="24">
        <v>152967</v>
      </c>
      <c r="G14" s="400">
        <f t="shared" si="1"/>
        <v>97.62708619204136</v>
      </c>
      <c r="H14" s="398" t="s">
        <v>7</v>
      </c>
    </row>
    <row r="15" spans="1:8" s="399" customFormat="1" ht="16.5" customHeight="1">
      <c r="A15" s="394">
        <v>1972</v>
      </c>
      <c r="B15" s="24">
        <v>3721</v>
      </c>
      <c r="C15" s="400">
        <f t="shared" si="0"/>
        <v>133.22592194772648</v>
      </c>
      <c r="D15" s="396" t="s">
        <v>7</v>
      </c>
      <c r="E15" s="397" t="s">
        <v>7</v>
      </c>
      <c r="F15" s="24">
        <v>168937</v>
      </c>
      <c r="G15" s="400">
        <f t="shared" si="1"/>
        <v>110.44016029601156</v>
      </c>
      <c r="H15" s="398" t="s">
        <v>7</v>
      </c>
    </row>
    <row r="16" spans="1:8" s="399" customFormat="1" ht="16.5" customHeight="1">
      <c r="A16" s="394">
        <v>1973</v>
      </c>
      <c r="B16" s="24">
        <v>5279</v>
      </c>
      <c r="C16" s="400">
        <f t="shared" si="0"/>
        <v>141.87046492878258</v>
      </c>
      <c r="D16" s="396" t="s">
        <v>7</v>
      </c>
      <c r="E16" s="397" t="s">
        <v>7</v>
      </c>
      <c r="F16" s="24">
        <v>224299</v>
      </c>
      <c r="G16" s="400">
        <f t="shared" si="1"/>
        <v>132.77079621397326</v>
      </c>
      <c r="H16" s="398" t="s">
        <v>7</v>
      </c>
    </row>
    <row r="17" spans="1:8" s="399" customFormat="1" ht="16.5" customHeight="1">
      <c r="A17" s="394">
        <v>1974</v>
      </c>
      <c r="B17" s="24">
        <v>5290</v>
      </c>
      <c r="C17" s="400">
        <f t="shared" si="0"/>
        <v>100.20837279787838</v>
      </c>
      <c r="D17" s="396" t="s">
        <v>7</v>
      </c>
      <c r="E17" s="397" t="s">
        <v>7</v>
      </c>
      <c r="F17" s="24">
        <v>245518</v>
      </c>
      <c r="G17" s="400">
        <f t="shared" si="1"/>
        <v>109.46014025920758</v>
      </c>
      <c r="H17" s="398" t="s">
        <v>7</v>
      </c>
    </row>
    <row r="18" spans="1:8" s="399" customFormat="1" ht="16.5" customHeight="1">
      <c r="A18" s="394">
        <v>1975</v>
      </c>
      <c r="B18" s="24">
        <v>5621</v>
      </c>
      <c r="C18" s="400">
        <f t="shared" si="0"/>
        <v>106.2570888468809</v>
      </c>
      <c r="D18" s="396" t="s">
        <v>7</v>
      </c>
      <c r="E18" s="397" t="s">
        <v>7</v>
      </c>
      <c r="F18" s="24">
        <v>243739</v>
      </c>
      <c r="G18" s="400">
        <f t="shared" si="1"/>
        <v>99.27540954227389</v>
      </c>
      <c r="H18" s="398" t="s">
        <v>7</v>
      </c>
    </row>
    <row r="19" spans="1:8" s="399" customFormat="1" ht="16.5" customHeight="1">
      <c r="A19" s="394">
        <v>1976</v>
      </c>
      <c r="B19" s="24">
        <v>8127</v>
      </c>
      <c r="C19" s="400">
        <f t="shared" si="0"/>
        <v>144.58281444582815</v>
      </c>
      <c r="D19" s="396" t="s">
        <v>7</v>
      </c>
      <c r="E19" s="397" t="s">
        <v>7</v>
      </c>
      <c r="F19" s="24">
        <v>256077</v>
      </c>
      <c r="G19" s="400">
        <f t="shared" si="1"/>
        <v>105.0619720274556</v>
      </c>
      <c r="H19" s="398" t="s">
        <v>7</v>
      </c>
    </row>
    <row r="20" spans="1:8" s="399" customFormat="1" ht="16.5" customHeight="1">
      <c r="A20" s="394">
        <v>1977</v>
      </c>
      <c r="B20" s="24">
        <v>8604</v>
      </c>
      <c r="C20" s="400">
        <f t="shared" si="0"/>
        <v>105.86932447397564</v>
      </c>
      <c r="D20" s="396" t="s">
        <v>7</v>
      </c>
      <c r="E20" s="397" t="s">
        <v>7</v>
      </c>
      <c r="F20" s="24">
        <v>264534</v>
      </c>
      <c r="G20" s="400">
        <f t="shared" si="1"/>
        <v>103.30252228821799</v>
      </c>
      <c r="H20" s="398" t="s">
        <v>7</v>
      </c>
    </row>
    <row r="21" spans="1:8" s="399" customFormat="1" ht="16.5" customHeight="1">
      <c r="A21" s="394">
        <v>1978</v>
      </c>
      <c r="B21" s="24">
        <v>10566</v>
      </c>
      <c r="C21" s="400">
        <f t="shared" si="0"/>
        <v>122.80334728033473</v>
      </c>
      <c r="D21" s="24">
        <v>7820</v>
      </c>
      <c r="E21" s="397" t="s">
        <v>7</v>
      </c>
      <c r="F21" s="24">
        <v>293354</v>
      </c>
      <c r="G21" s="400">
        <f t="shared" si="1"/>
        <v>110.89462980184021</v>
      </c>
      <c r="H21" s="401">
        <f aca="true" t="shared" si="2" ref="H21:H47">D21/F21*100</f>
        <v>2.6657212787280895</v>
      </c>
    </row>
    <row r="22" spans="1:8" s="399" customFormat="1" ht="16.5" customHeight="1">
      <c r="A22" s="394">
        <v>1979</v>
      </c>
      <c r="B22" s="24">
        <v>14611</v>
      </c>
      <c r="C22" s="400">
        <f t="shared" si="0"/>
        <v>138.2831724399016</v>
      </c>
      <c r="D22" s="24">
        <v>10330</v>
      </c>
      <c r="E22" s="400">
        <v>132.2</v>
      </c>
      <c r="F22" s="24">
        <v>340188</v>
      </c>
      <c r="G22" s="400">
        <f t="shared" si="1"/>
        <v>115.965011556004</v>
      </c>
      <c r="H22" s="401">
        <f t="shared" si="2"/>
        <v>3.036556257128411</v>
      </c>
    </row>
    <row r="23" spans="1:8" s="399" customFormat="1" ht="16.5" customHeight="1">
      <c r="A23" s="394">
        <v>1980</v>
      </c>
      <c r="B23" s="24">
        <v>15744</v>
      </c>
      <c r="C23" s="400">
        <f t="shared" si="0"/>
        <v>107.7544315926357</v>
      </c>
      <c r="D23" s="24">
        <v>11550</v>
      </c>
      <c r="E23" s="400">
        <f aca="true" t="shared" si="3" ref="E23:E47">D23/D22*100</f>
        <v>111.810261374637</v>
      </c>
      <c r="F23" s="402">
        <v>396916</v>
      </c>
      <c r="G23" s="403" t="s">
        <v>7</v>
      </c>
      <c r="H23" s="401">
        <f t="shared" si="2"/>
        <v>2.9099356035030084</v>
      </c>
    </row>
    <row r="24" spans="1:8" s="399" customFormat="1" ht="16.5" customHeight="1">
      <c r="A24" s="394">
        <v>1981</v>
      </c>
      <c r="B24" s="24">
        <v>19327</v>
      </c>
      <c r="C24" s="400">
        <f t="shared" si="0"/>
        <v>122.75787601626016</v>
      </c>
      <c r="D24" s="24">
        <v>14342</v>
      </c>
      <c r="E24" s="400">
        <f t="shared" si="3"/>
        <v>124.17316017316018</v>
      </c>
      <c r="F24" s="402">
        <v>413133</v>
      </c>
      <c r="G24" s="400">
        <f aca="true" t="shared" si="4" ref="G24:G47">F24/F23*100</f>
        <v>104.08575114129941</v>
      </c>
      <c r="H24" s="401">
        <f t="shared" si="2"/>
        <v>3.471521277651507</v>
      </c>
    </row>
    <row r="25" spans="1:8" s="399" customFormat="1" ht="16.5" customHeight="1">
      <c r="A25" s="394">
        <v>1982</v>
      </c>
      <c r="B25" s="24">
        <v>23966</v>
      </c>
      <c r="C25" s="400">
        <f t="shared" si="0"/>
        <v>124.00269053655508</v>
      </c>
      <c r="D25" s="24">
        <v>18872</v>
      </c>
      <c r="E25" s="400">
        <f t="shared" si="3"/>
        <v>131.58555292148932</v>
      </c>
      <c r="F25" s="402">
        <v>420096</v>
      </c>
      <c r="G25" s="400">
        <f t="shared" si="4"/>
        <v>101.68541365613495</v>
      </c>
      <c r="H25" s="401">
        <f t="shared" si="2"/>
        <v>4.492306520414382</v>
      </c>
    </row>
    <row r="26" spans="1:8" s="399" customFormat="1" ht="16.5" customHeight="1">
      <c r="A26" s="394">
        <v>1983</v>
      </c>
      <c r="B26" s="24">
        <v>29927</v>
      </c>
      <c r="C26" s="400">
        <f t="shared" si="0"/>
        <v>124.87273637653342</v>
      </c>
      <c r="D26" s="24">
        <v>23262</v>
      </c>
      <c r="E26" s="400">
        <f t="shared" si="3"/>
        <v>123.26197541331072</v>
      </c>
      <c r="F26" s="402">
        <v>423719</v>
      </c>
      <c r="G26" s="400">
        <f t="shared" si="4"/>
        <v>100.86242192260816</v>
      </c>
      <c r="H26" s="401">
        <f t="shared" si="2"/>
        <v>5.489959147453855</v>
      </c>
    </row>
    <row r="27" spans="1:8" s="399" customFormat="1" ht="16.5" customHeight="1">
      <c r="A27" s="394">
        <v>1984</v>
      </c>
      <c r="B27" s="24">
        <v>36758</v>
      </c>
      <c r="C27" s="400">
        <f t="shared" si="0"/>
        <v>122.82554215257126</v>
      </c>
      <c r="D27" s="24">
        <v>28843</v>
      </c>
      <c r="E27" s="400">
        <f t="shared" si="3"/>
        <v>123.99191814977215</v>
      </c>
      <c r="F27" s="402">
        <v>482074</v>
      </c>
      <c r="G27" s="400">
        <f t="shared" si="4"/>
        <v>113.77209896181195</v>
      </c>
      <c r="H27" s="401">
        <f t="shared" si="2"/>
        <v>5.983106328074113</v>
      </c>
    </row>
    <row r="28" spans="1:8" s="399" customFormat="1" ht="16.5" customHeight="1">
      <c r="A28" s="394">
        <v>1985</v>
      </c>
      <c r="B28" s="24">
        <v>43225</v>
      </c>
      <c r="C28" s="400">
        <f t="shared" si="0"/>
        <v>117.59344904510583</v>
      </c>
      <c r="D28" s="24">
        <v>33520</v>
      </c>
      <c r="E28" s="400">
        <f t="shared" si="3"/>
        <v>116.21537288076831</v>
      </c>
      <c r="F28" s="402">
        <v>540780</v>
      </c>
      <c r="G28" s="400">
        <f t="shared" si="4"/>
        <v>112.1777984292868</v>
      </c>
      <c r="H28" s="401">
        <f t="shared" si="2"/>
        <v>6.1984540848404155</v>
      </c>
    </row>
    <row r="29" spans="1:8" s="399" customFormat="1" ht="16.5" customHeight="1">
      <c r="A29" s="394">
        <v>1986</v>
      </c>
      <c r="B29" s="24">
        <v>47575</v>
      </c>
      <c r="C29" s="400">
        <f t="shared" si="0"/>
        <v>110.06362058993638</v>
      </c>
      <c r="D29" s="24">
        <v>37636</v>
      </c>
      <c r="E29" s="400">
        <f t="shared" si="3"/>
        <v>112.27923627684963</v>
      </c>
      <c r="F29" s="402">
        <v>563666</v>
      </c>
      <c r="G29" s="400">
        <f t="shared" si="4"/>
        <v>104.23203520840268</v>
      </c>
      <c r="H29" s="401">
        <f t="shared" si="2"/>
        <v>6.6770037575443615</v>
      </c>
    </row>
    <row r="30" spans="1:8" s="399" customFormat="1" ht="16.5" customHeight="1">
      <c r="A30" s="394">
        <v>1987</v>
      </c>
      <c r="B30" s="24">
        <v>52967</v>
      </c>
      <c r="C30" s="400">
        <f t="shared" si="0"/>
        <v>111.33368365738308</v>
      </c>
      <c r="D30" s="24">
        <v>42089</v>
      </c>
      <c r="E30" s="400">
        <f t="shared" si="3"/>
        <v>111.83175682856839</v>
      </c>
      <c r="F30" s="402">
        <v>601061</v>
      </c>
      <c r="G30" s="400">
        <f t="shared" si="4"/>
        <v>106.63424794115663</v>
      </c>
      <c r="H30" s="401">
        <f t="shared" si="2"/>
        <v>7.002450666404908</v>
      </c>
    </row>
    <row r="31" spans="1:8" s="399" customFormat="1" ht="16.5" customHeight="1">
      <c r="A31" s="394">
        <v>1988</v>
      </c>
      <c r="B31" s="24">
        <v>67170</v>
      </c>
      <c r="C31" s="400">
        <f t="shared" si="0"/>
        <v>126.81480922083561</v>
      </c>
      <c r="D31" s="24">
        <v>52226</v>
      </c>
      <c r="E31" s="400">
        <f t="shared" si="3"/>
        <v>124.08467770676424</v>
      </c>
      <c r="F31" s="402">
        <v>715828</v>
      </c>
      <c r="G31" s="400">
        <f t="shared" si="4"/>
        <v>119.09406865526128</v>
      </c>
      <c r="H31" s="401">
        <f t="shared" si="2"/>
        <v>7.295886721391172</v>
      </c>
    </row>
    <row r="32" spans="1:8" s="399" customFormat="1" ht="16.5" customHeight="1">
      <c r="A32" s="394">
        <v>1989</v>
      </c>
      <c r="B32" s="24">
        <v>70649</v>
      </c>
      <c r="C32" s="400">
        <f t="shared" si="0"/>
        <v>105.1793955634956</v>
      </c>
      <c r="D32" s="24">
        <v>57540</v>
      </c>
      <c r="E32" s="400">
        <f t="shared" si="3"/>
        <v>110.17500861639797</v>
      </c>
      <c r="F32" s="402">
        <v>805375</v>
      </c>
      <c r="G32" s="400">
        <f t="shared" si="4"/>
        <v>112.50956933788562</v>
      </c>
      <c r="H32" s="401">
        <f t="shared" si="2"/>
        <v>7.144497904702778</v>
      </c>
    </row>
    <row r="33" spans="1:8" s="399" customFormat="1" ht="16.5" customHeight="1">
      <c r="A33" s="394">
        <v>1990</v>
      </c>
      <c r="B33" s="24">
        <v>84152</v>
      </c>
      <c r="C33" s="400">
        <f t="shared" si="0"/>
        <v>119.11279706719134</v>
      </c>
      <c r="D33" s="24">
        <v>65420</v>
      </c>
      <c r="E33" s="400">
        <f t="shared" si="3"/>
        <v>113.69482099409107</v>
      </c>
      <c r="F33" s="402">
        <v>923414</v>
      </c>
      <c r="G33" s="400">
        <f t="shared" si="4"/>
        <v>114.65640229706658</v>
      </c>
      <c r="H33" s="401">
        <f t="shared" si="2"/>
        <v>7.084579614344162</v>
      </c>
    </row>
    <row r="34" spans="1:8" s="399" customFormat="1" ht="16.5" customHeight="1">
      <c r="A34" s="394">
        <v>1991</v>
      </c>
      <c r="B34" s="24">
        <v>88016</v>
      </c>
      <c r="C34" s="400">
        <f t="shared" si="0"/>
        <v>104.59169122540166</v>
      </c>
      <c r="D34" s="24">
        <v>68843</v>
      </c>
      <c r="E34" s="400">
        <f t="shared" si="3"/>
        <v>105.23234484867012</v>
      </c>
      <c r="F34" s="402">
        <v>926641</v>
      </c>
      <c r="G34" s="400">
        <f t="shared" si="4"/>
        <v>100.34946405404293</v>
      </c>
      <c r="H34" s="401">
        <f t="shared" si="2"/>
        <v>7.429306495179902</v>
      </c>
    </row>
    <row r="35" spans="1:8" s="399" customFormat="1" ht="16.5" customHeight="1">
      <c r="A35" s="394">
        <v>1992</v>
      </c>
      <c r="B35" s="24">
        <v>77742</v>
      </c>
      <c r="C35" s="400">
        <f t="shared" si="0"/>
        <v>88.32712234139247</v>
      </c>
      <c r="D35" s="24">
        <v>62813</v>
      </c>
      <c r="E35" s="400">
        <f t="shared" si="3"/>
        <v>91.2409395290734</v>
      </c>
      <c r="F35" s="402">
        <v>877558</v>
      </c>
      <c r="G35" s="400">
        <f t="shared" si="4"/>
        <v>94.7031266693358</v>
      </c>
      <c r="H35" s="401">
        <f t="shared" si="2"/>
        <v>7.157703536404432</v>
      </c>
    </row>
    <row r="36" spans="1:8" s="399" customFormat="1" ht="16.5" customHeight="1">
      <c r="A36" s="394">
        <v>1993</v>
      </c>
      <c r="B36" s="24">
        <v>71825</v>
      </c>
      <c r="C36" s="400">
        <f t="shared" si="0"/>
        <v>92.38892747806848</v>
      </c>
      <c r="D36" s="24">
        <v>59780</v>
      </c>
      <c r="E36" s="400">
        <f t="shared" si="3"/>
        <v>95.17138172034451</v>
      </c>
      <c r="F36" s="402">
        <v>746865</v>
      </c>
      <c r="G36" s="400">
        <f t="shared" si="4"/>
        <v>85.10719519393591</v>
      </c>
      <c r="H36" s="401">
        <f t="shared" si="2"/>
        <v>8.004123904587845</v>
      </c>
    </row>
    <row r="37" spans="1:8" s="399" customFormat="1" ht="16.5" customHeight="1">
      <c r="A37" s="394">
        <v>1994</v>
      </c>
      <c r="B37" s="24">
        <v>73497</v>
      </c>
      <c r="C37" s="400">
        <f t="shared" si="0"/>
        <v>102.32788026453186</v>
      </c>
      <c r="D37" s="24">
        <v>61631</v>
      </c>
      <c r="E37" s="400">
        <f t="shared" si="3"/>
        <v>103.09635329541653</v>
      </c>
      <c r="F37" s="402">
        <v>726865</v>
      </c>
      <c r="G37" s="400">
        <f t="shared" si="4"/>
        <v>97.32213987802348</v>
      </c>
      <c r="H37" s="401">
        <f t="shared" si="2"/>
        <v>8.479016048372118</v>
      </c>
    </row>
    <row r="38" spans="1:8" s="399" customFormat="1" ht="16.5" customHeight="1">
      <c r="A38" s="394">
        <v>1995</v>
      </c>
      <c r="B38" s="24">
        <v>76214</v>
      </c>
      <c r="C38" s="400">
        <f t="shared" si="0"/>
        <v>103.69674952719159</v>
      </c>
      <c r="D38" s="24">
        <v>65804</v>
      </c>
      <c r="E38" s="400">
        <f t="shared" si="3"/>
        <v>106.77094319417178</v>
      </c>
      <c r="F38" s="404">
        <v>735685</v>
      </c>
      <c r="G38" s="400">
        <f t="shared" si="4"/>
        <v>101.21343027935038</v>
      </c>
      <c r="H38" s="401">
        <f t="shared" si="2"/>
        <v>8.944589056457588</v>
      </c>
    </row>
    <row r="39" spans="1:8" s="399" customFormat="1" ht="16.5" customHeight="1">
      <c r="A39" s="292">
        <v>1996</v>
      </c>
      <c r="B39" s="405">
        <v>82867</v>
      </c>
      <c r="C39" s="406">
        <f t="shared" si="0"/>
        <v>108.7293673078437</v>
      </c>
      <c r="D39" s="407">
        <v>72238</v>
      </c>
      <c r="E39" s="408">
        <f t="shared" si="3"/>
        <v>109.77752112333596</v>
      </c>
      <c r="F39" s="404">
        <v>786398</v>
      </c>
      <c r="G39" s="409">
        <f t="shared" si="4"/>
        <v>106.89330351984884</v>
      </c>
      <c r="H39" s="410">
        <f t="shared" si="2"/>
        <v>9.185933840116583</v>
      </c>
    </row>
    <row r="40" spans="1:8" s="399" customFormat="1" ht="16.5" customHeight="1">
      <c r="A40" s="411">
        <v>1997</v>
      </c>
      <c r="B40" s="407">
        <v>79304</v>
      </c>
      <c r="C40" s="409">
        <v>95.7</v>
      </c>
      <c r="D40" s="412">
        <v>70180</v>
      </c>
      <c r="E40" s="408">
        <f t="shared" si="3"/>
        <v>97.15108391705198</v>
      </c>
      <c r="F40" s="404">
        <v>838156</v>
      </c>
      <c r="G40" s="409">
        <f t="shared" si="4"/>
        <v>106.58165458203098</v>
      </c>
      <c r="H40" s="410">
        <f t="shared" si="2"/>
        <v>8.373142947136332</v>
      </c>
    </row>
    <row r="41" spans="1:8" s="399" customFormat="1" ht="16.5" customHeight="1">
      <c r="A41" s="12" t="s">
        <v>0</v>
      </c>
      <c r="B41" s="413">
        <v>71445</v>
      </c>
      <c r="C41" s="409">
        <f aca="true" t="shared" si="5" ref="C41:C47">B41/B40*100</f>
        <v>90.09003328961968</v>
      </c>
      <c r="D41" s="414">
        <v>63150</v>
      </c>
      <c r="E41" s="406">
        <f t="shared" si="3"/>
        <v>89.98290111142776</v>
      </c>
      <c r="F41" s="404">
        <v>781345</v>
      </c>
      <c r="G41" s="409">
        <f t="shared" si="4"/>
        <v>93.22190618452889</v>
      </c>
      <c r="H41" s="410">
        <f t="shared" si="2"/>
        <v>8.08221720238819</v>
      </c>
    </row>
    <row r="42" spans="1:8" s="399" customFormat="1" ht="16.5" customHeight="1">
      <c r="A42" s="411" t="s">
        <v>1</v>
      </c>
      <c r="B42" s="407">
        <v>74024</v>
      </c>
      <c r="C42" s="409">
        <f t="shared" si="5"/>
        <v>103.60976975295682</v>
      </c>
      <c r="D42" s="412">
        <v>65862</v>
      </c>
      <c r="E42" s="415">
        <f t="shared" si="3"/>
        <v>104.29453681710214</v>
      </c>
      <c r="F42" s="404">
        <v>756912</v>
      </c>
      <c r="G42" s="409">
        <f t="shared" si="4"/>
        <v>96.87295624852018</v>
      </c>
      <c r="H42" s="410">
        <f t="shared" si="2"/>
        <v>8.701407825480374</v>
      </c>
    </row>
    <row r="43" spans="1:8" s="399" customFormat="1" ht="16.5" customHeight="1">
      <c r="A43" s="12" t="s">
        <v>2</v>
      </c>
      <c r="B43" s="413">
        <v>79457</v>
      </c>
      <c r="C43" s="400">
        <f t="shared" si="5"/>
        <v>107.3395115097806</v>
      </c>
      <c r="D43" s="416">
        <v>69922</v>
      </c>
      <c r="E43" s="417">
        <f t="shared" si="3"/>
        <v>106.16440436063283</v>
      </c>
      <c r="F43" s="405">
        <v>807833</v>
      </c>
      <c r="G43" s="409">
        <f t="shared" si="4"/>
        <v>106.72746633690575</v>
      </c>
      <c r="H43" s="410">
        <f t="shared" si="2"/>
        <v>8.65550181782621</v>
      </c>
    </row>
    <row r="44" spans="1:8" s="399" customFormat="1" ht="16.5" customHeight="1">
      <c r="A44" s="12" t="s">
        <v>8</v>
      </c>
      <c r="B44" s="413">
        <v>77337</v>
      </c>
      <c r="C44" s="415">
        <f t="shared" si="5"/>
        <v>97.33189020476483</v>
      </c>
      <c r="D44" s="418">
        <v>69148</v>
      </c>
      <c r="E44" s="419">
        <f t="shared" si="3"/>
        <v>98.8930522582306</v>
      </c>
      <c r="F44" s="420">
        <v>760606</v>
      </c>
      <c r="G44" s="409">
        <f t="shared" si="4"/>
        <v>94.15386595991994</v>
      </c>
      <c r="H44" s="410">
        <f t="shared" si="2"/>
        <v>9.091172039137215</v>
      </c>
    </row>
    <row r="45" spans="1:8" s="399" customFormat="1" ht="16.5" customHeight="1">
      <c r="A45" s="12" t="s">
        <v>111</v>
      </c>
      <c r="B45" s="413">
        <v>73743</v>
      </c>
      <c r="C45" s="415">
        <f t="shared" si="5"/>
        <v>95.3528065479654</v>
      </c>
      <c r="D45" s="414">
        <v>66052</v>
      </c>
      <c r="E45" s="419">
        <f t="shared" si="3"/>
        <v>95.52264707583733</v>
      </c>
      <c r="F45" s="413">
        <v>715374</v>
      </c>
      <c r="G45" s="421">
        <f t="shared" si="4"/>
        <v>94.05316287276199</v>
      </c>
      <c r="H45" s="422">
        <f t="shared" si="2"/>
        <v>9.233212277773584</v>
      </c>
    </row>
    <row r="46" spans="1:8" s="399" customFormat="1" ht="16.5" customHeight="1">
      <c r="A46" s="12" t="s">
        <v>112</v>
      </c>
      <c r="B46" s="413">
        <v>73778</v>
      </c>
      <c r="C46" s="419">
        <f t="shared" si="5"/>
        <v>100.04746213199897</v>
      </c>
      <c r="D46" s="414">
        <v>65917</v>
      </c>
      <c r="E46" s="419">
        <f t="shared" si="3"/>
        <v>99.7956155756071</v>
      </c>
      <c r="F46" s="413">
        <v>753720</v>
      </c>
      <c r="G46" s="421">
        <f t="shared" si="4"/>
        <v>105.36027308792325</v>
      </c>
      <c r="H46" s="422">
        <f t="shared" si="2"/>
        <v>8.745555378655204</v>
      </c>
    </row>
    <row r="47" spans="1:8" ht="16.5" customHeight="1">
      <c r="A47" s="423" t="s">
        <v>113</v>
      </c>
      <c r="B47" s="424">
        <v>76252</v>
      </c>
      <c r="C47" s="425">
        <f t="shared" si="5"/>
        <v>103.35330315270134</v>
      </c>
      <c r="D47" s="426">
        <v>68086</v>
      </c>
      <c r="E47" s="425">
        <f t="shared" si="3"/>
        <v>103.29050169152116</v>
      </c>
      <c r="F47" s="424">
        <v>782374</v>
      </c>
      <c r="G47" s="427">
        <f t="shared" si="4"/>
        <v>103.80167701533726</v>
      </c>
      <c r="H47" s="428">
        <f t="shared" si="2"/>
        <v>8.702487557101847</v>
      </c>
    </row>
    <row r="48" spans="1:8" ht="12.75">
      <c r="A48" s="443" t="s">
        <v>133</v>
      </c>
      <c r="B48" s="429"/>
      <c r="C48" s="429"/>
      <c r="D48" s="429"/>
      <c r="E48" s="429"/>
      <c r="F48" s="429"/>
      <c r="G48" s="429"/>
      <c r="H48" s="429"/>
    </row>
    <row r="49" ht="12.75">
      <c r="A49" s="439" t="s">
        <v>132</v>
      </c>
    </row>
    <row r="50" ht="12">
      <c r="F50" s="431"/>
    </row>
    <row r="51" ht="12">
      <c r="F51" s="431"/>
    </row>
    <row r="52" ht="12">
      <c r="F52" s="431"/>
    </row>
    <row r="53" ht="12">
      <c r="F53" s="431"/>
    </row>
  </sheetData>
  <mergeCells count="6">
    <mergeCell ref="A1:H1"/>
    <mergeCell ref="A2:H2"/>
    <mergeCell ref="A4:A5"/>
    <mergeCell ref="B4:C4"/>
    <mergeCell ref="D4:E4"/>
    <mergeCell ref="F4:G4"/>
  </mergeCells>
  <printOptions/>
  <pageMargins left="0.63" right="0.47" top="0.5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4"/>
  <sheetViews>
    <sheetView workbookViewId="0" topLeftCell="A1">
      <selection activeCell="H1" sqref="H1"/>
    </sheetView>
  </sheetViews>
  <sheetFormatPr defaultColWidth="9.00390625" defaultRowHeight="13.5"/>
  <cols>
    <col min="1" max="1" width="2.50390625" style="58" customWidth="1"/>
    <col min="2" max="2" width="1.625" style="4" customWidth="1"/>
    <col min="3" max="3" width="21.25390625" style="4" customWidth="1"/>
    <col min="4" max="4" width="6.875" style="59" customWidth="1"/>
    <col min="5" max="5" width="5.875" style="59" customWidth="1"/>
    <col min="6" max="6" width="6.875" style="3" customWidth="1"/>
    <col min="7" max="7" width="5.875" style="59" customWidth="1"/>
    <col min="8" max="8" width="6.875" style="59" customWidth="1"/>
    <col min="9" max="9" width="5.875" style="3" customWidth="1"/>
    <col min="10" max="10" width="6.875" style="3" customWidth="1"/>
    <col min="11" max="11" width="5.875" style="5" customWidth="1"/>
    <col min="12" max="13" width="5.875" style="59" customWidth="1"/>
    <col min="14" max="14" width="5.875" style="3" customWidth="1"/>
    <col min="15" max="15" width="5.875" style="4" customWidth="1"/>
    <col min="16" max="16" width="8.375" style="4" customWidth="1"/>
    <col min="17" max="16384" width="9.00390625" style="4" customWidth="1"/>
  </cols>
  <sheetData>
    <row r="1" spans="1:15" ht="65.25" customHeight="1">
      <c r="A1" s="288"/>
      <c r="C1" s="1"/>
      <c r="E1" s="2"/>
      <c r="F1" s="1"/>
      <c r="G1" s="1"/>
      <c r="H1" s="364" t="s">
        <v>55</v>
      </c>
      <c r="I1" s="1"/>
      <c r="K1" s="1"/>
      <c r="L1" s="1"/>
      <c r="M1" s="1"/>
      <c r="N1" s="1"/>
      <c r="O1" s="1"/>
    </row>
    <row r="2" spans="1:15" ht="80.25" customHeight="1">
      <c r="A2" s="5"/>
      <c r="B2" s="5"/>
      <c r="C2" s="5"/>
      <c r="D2" s="5"/>
      <c r="E2" s="5"/>
      <c r="F2" s="5"/>
      <c r="G2" s="5"/>
      <c r="H2" s="5"/>
      <c r="I2" s="5"/>
      <c r="J2" s="5"/>
      <c r="L2" s="5"/>
      <c r="M2" s="5"/>
      <c r="N2" s="5"/>
      <c r="O2" s="212" t="s">
        <v>32</v>
      </c>
    </row>
    <row r="3" spans="1:15" ht="24.75" customHeight="1">
      <c r="A3" s="6"/>
      <c r="B3" s="7"/>
      <c r="C3" s="8"/>
      <c r="D3" s="465" t="s">
        <v>93</v>
      </c>
      <c r="E3" s="466"/>
      <c r="F3" s="465" t="s">
        <v>94</v>
      </c>
      <c r="G3" s="466"/>
      <c r="H3" s="465" t="s">
        <v>95</v>
      </c>
      <c r="I3" s="466"/>
      <c r="J3" s="465" t="s">
        <v>96</v>
      </c>
      <c r="K3" s="466"/>
      <c r="L3" s="467" t="s">
        <v>26</v>
      </c>
      <c r="M3" s="468"/>
      <c r="N3" s="468"/>
      <c r="O3" s="469"/>
    </row>
    <row r="4" spans="1:15" s="14" customFormat="1" ht="24.75" customHeight="1">
      <c r="A4" s="9"/>
      <c r="B4" s="10"/>
      <c r="C4" s="11"/>
      <c r="D4" s="213" t="s">
        <v>27</v>
      </c>
      <c r="E4" s="214" t="s">
        <v>120</v>
      </c>
      <c r="F4" s="213" t="s">
        <v>27</v>
      </c>
      <c r="G4" s="214" t="s">
        <v>33</v>
      </c>
      <c r="H4" s="213" t="s">
        <v>27</v>
      </c>
      <c r="I4" s="214" t="s">
        <v>33</v>
      </c>
      <c r="J4" s="213" t="s">
        <v>27</v>
      </c>
      <c r="K4" s="215" t="s">
        <v>33</v>
      </c>
      <c r="L4" s="362" t="s">
        <v>80</v>
      </c>
      <c r="M4" s="12" t="s">
        <v>81</v>
      </c>
      <c r="N4" s="13" t="s">
        <v>82</v>
      </c>
      <c r="O4" s="13" t="s">
        <v>83</v>
      </c>
    </row>
    <row r="5" spans="1:17" ht="24.75" customHeight="1">
      <c r="A5" s="289" t="s">
        <v>84</v>
      </c>
      <c r="B5" s="477" t="s">
        <v>121</v>
      </c>
      <c r="C5" s="478"/>
      <c r="D5" s="16">
        <v>30752.889</v>
      </c>
      <c r="E5" s="15">
        <v>39.8</v>
      </c>
      <c r="F5" s="17">
        <v>28463.439</v>
      </c>
      <c r="G5" s="15">
        <v>38.6</v>
      </c>
      <c r="H5" s="18">
        <v>26488.318</v>
      </c>
      <c r="I5" s="290">
        <v>35.9</v>
      </c>
      <c r="J5" s="71">
        <v>27205.947</v>
      </c>
      <c r="K5" s="19">
        <v>35.67899698886567</v>
      </c>
      <c r="L5" s="20">
        <v>97.2</v>
      </c>
      <c r="M5" s="20">
        <v>92.6</v>
      </c>
      <c r="N5" s="291">
        <v>93.1</v>
      </c>
      <c r="O5" s="291">
        <v>102.70922827187442</v>
      </c>
      <c r="Q5" s="22"/>
    </row>
    <row r="6" spans="1:17" ht="24.75" customHeight="1">
      <c r="A6" s="292"/>
      <c r="B6" s="280"/>
      <c r="C6" s="281" t="s">
        <v>122</v>
      </c>
      <c r="D6" s="24">
        <v>25667.904</v>
      </c>
      <c r="E6" s="23">
        <v>33.2</v>
      </c>
      <c r="F6" s="25">
        <v>23276.78</v>
      </c>
      <c r="G6" s="23">
        <v>31.6</v>
      </c>
      <c r="H6" s="25">
        <v>21189.526</v>
      </c>
      <c r="I6" s="293">
        <v>28.7</v>
      </c>
      <c r="J6" s="294">
        <v>16782.272</v>
      </c>
      <c r="K6" s="26">
        <v>22.00896120816249</v>
      </c>
      <c r="L6" s="27">
        <v>95.6</v>
      </c>
      <c r="M6" s="27">
        <v>90.7</v>
      </c>
      <c r="N6" s="28">
        <v>91</v>
      </c>
      <c r="O6" s="28">
        <v>97</v>
      </c>
      <c r="Q6" s="22"/>
    </row>
    <row r="7" spans="1:17" ht="24.75" customHeight="1">
      <c r="A7" s="292"/>
      <c r="B7" s="280"/>
      <c r="C7" s="281" t="s">
        <v>123</v>
      </c>
      <c r="D7" s="377" t="s">
        <v>110</v>
      </c>
      <c r="E7" s="378" t="s">
        <v>110</v>
      </c>
      <c r="F7" s="377" t="s">
        <v>110</v>
      </c>
      <c r="G7" s="378" t="s">
        <v>110</v>
      </c>
      <c r="H7" s="377" t="s">
        <v>110</v>
      </c>
      <c r="I7" s="379" t="s">
        <v>110</v>
      </c>
      <c r="J7" s="294">
        <v>3779.965</v>
      </c>
      <c r="K7" s="26">
        <v>4.957201447647369</v>
      </c>
      <c r="L7" s="380" t="s">
        <v>110</v>
      </c>
      <c r="M7" s="380" t="s">
        <v>110</v>
      </c>
      <c r="N7" s="381" t="s">
        <v>110</v>
      </c>
      <c r="O7" s="381" t="s">
        <v>7</v>
      </c>
      <c r="Q7" s="22"/>
    </row>
    <row r="8" spans="1:17" ht="24.75" customHeight="1">
      <c r="A8" s="295"/>
      <c r="B8" s="284"/>
      <c r="C8" s="285" t="s">
        <v>144</v>
      </c>
      <c r="D8" s="24">
        <v>5084.985</v>
      </c>
      <c r="E8" s="30">
        <v>6.6</v>
      </c>
      <c r="F8" s="32">
        <v>5186.659000000001</v>
      </c>
      <c r="G8" s="30">
        <v>7</v>
      </c>
      <c r="H8" s="296">
        <v>5298.7919999999995</v>
      </c>
      <c r="I8" s="297">
        <v>7.2</v>
      </c>
      <c r="J8" s="298">
        <v>6643.71</v>
      </c>
      <c r="K8" s="299">
        <v>8.712834333055811</v>
      </c>
      <c r="L8" s="34">
        <v>106.6</v>
      </c>
      <c r="M8" s="34">
        <v>102</v>
      </c>
      <c r="N8" s="35">
        <v>102.2</v>
      </c>
      <c r="O8" s="35">
        <v>125.38159640914382</v>
      </c>
      <c r="Q8" s="22"/>
    </row>
    <row r="9" spans="1:17" ht="24.75" customHeight="1">
      <c r="A9" s="295" t="s">
        <v>85</v>
      </c>
      <c r="B9" s="473" t="s">
        <v>13</v>
      </c>
      <c r="C9" s="474"/>
      <c r="D9" s="16">
        <v>6608.406999999999</v>
      </c>
      <c r="E9" s="15">
        <v>8.5</v>
      </c>
      <c r="F9" s="36">
        <v>5871.244000000001</v>
      </c>
      <c r="G9" s="15">
        <v>8</v>
      </c>
      <c r="H9" s="18">
        <v>6084.689</v>
      </c>
      <c r="I9" s="63">
        <v>8.2</v>
      </c>
      <c r="J9" s="71">
        <v>66448.05</v>
      </c>
      <c r="K9" s="37">
        <v>8.714270361057439</v>
      </c>
      <c r="L9" s="20">
        <v>104.4</v>
      </c>
      <c r="M9" s="20">
        <v>88.8</v>
      </c>
      <c r="N9" s="38">
        <v>103.6</v>
      </c>
      <c r="O9" s="38">
        <v>109.20533489879269</v>
      </c>
      <c r="Q9" s="22"/>
    </row>
    <row r="10" spans="1:17" ht="24.75" customHeight="1">
      <c r="A10" s="295" t="s">
        <v>61</v>
      </c>
      <c r="B10" s="473" t="s">
        <v>14</v>
      </c>
      <c r="C10" s="474"/>
      <c r="D10" s="16">
        <v>10273.786</v>
      </c>
      <c r="E10" s="15">
        <v>13.3</v>
      </c>
      <c r="F10" s="36">
        <v>9719.412</v>
      </c>
      <c r="G10" s="15">
        <v>13.2</v>
      </c>
      <c r="H10" s="18">
        <v>10411.927</v>
      </c>
      <c r="I10" s="63">
        <v>14.1</v>
      </c>
      <c r="J10" s="71">
        <v>10175.639000000001</v>
      </c>
      <c r="K10" s="37">
        <v>13.344751176674132</v>
      </c>
      <c r="L10" s="20">
        <v>99.6</v>
      </c>
      <c r="M10" s="20">
        <v>94.6</v>
      </c>
      <c r="N10" s="38">
        <v>107.1</v>
      </c>
      <c r="O10" s="38">
        <v>97.73060260603056</v>
      </c>
      <c r="Q10" s="22"/>
    </row>
    <row r="11" spans="1:17" ht="24.75" customHeight="1">
      <c r="A11" s="295" t="s">
        <v>86</v>
      </c>
      <c r="B11" s="473" t="s">
        <v>15</v>
      </c>
      <c r="C11" s="474"/>
      <c r="D11" s="16">
        <v>1833.726</v>
      </c>
      <c r="E11" s="15">
        <v>2.4</v>
      </c>
      <c r="F11" s="36">
        <v>1534.6879999999999</v>
      </c>
      <c r="G11" s="15">
        <v>2.1</v>
      </c>
      <c r="H11" s="18">
        <v>1806.414</v>
      </c>
      <c r="I11" s="63">
        <v>2.4</v>
      </c>
      <c r="J11" s="71">
        <v>2037.3970000000002</v>
      </c>
      <c r="K11" s="37">
        <v>2.6719261574729947</v>
      </c>
      <c r="L11" s="20">
        <v>80.9</v>
      </c>
      <c r="M11" s="20">
        <v>83.7</v>
      </c>
      <c r="N11" s="38">
        <v>117.7</v>
      </c>
      <c r="O11" s="38">
        <v>112.78682516853833</v>
      </c>
      <c r="Q11" s="22"/>
    </row>
    <row r="12" spans="1:17" ht="24.75" customHeight="1">
      <c r="A12" s="300" t="s">
        <v>87</v>
      </c>
      <c r="B12" s="473" t="s">
        <v>16</v>
      </c>
      <c r="C12" s="474"/>
      <c r="D12" s="16">
        <v>1612.016</v>
      </c>
      <c r="E12" s="15">
        <v>2.1</v>
      </c>
      <c r="F12" s="36">
        <v>1397.3929999999998</v>
      </c>
      <c r="G12" s="15">
        <v>1.9</v>
      </c>
      <c r="H12" s="18">
        <v>1354.9070000000002</v>
      </c>
      <c r="I12" s="63">
        <v>1.8</v>
      </c>
      <c r="J12" s="71">
        <v>1692.279</v>
      </c>
      <c r="K12" s="37">
        <v>2.2193242288283734</v>
      </c>
      <c r="L12" s="20">
        <v>74.2</v>
      </c>
      <c r="M12" s="20">
        <v>86.7</v>
      </c>
      <c r="N12" s="38">
        <v>97</v>
      </c>
      <c r="O12" s="38">
        <v>124.90001158751117</v>
      </c>
      <c r="Q12" s="22"/>
    </row>
    <row r="13" spans="1:17" ht="24.75" customHeight="1">
      <c r="A13" s="289" t="s">
        <v>88</v>
      </c>
      <c r="B13" s="475" t="s">
        <v>17</v>
      </c>
      <c r="C13" s="476"/>
      <c r="D13" s="16">
        <v>6269.544</v>
      </c>
      <c r="E13" s="15">
        <v>8.1</v>
      </c>
      <c r="F13" s="39">
        <v>5773.090999999999</v>
      </c>
      <c r="G13" s="15">
        <v>7.8</v>
      </c>
      <c r="H13" s="18">
        <v>7361.52</v>
      </c>
      <c r="I13" s="301">
        <v>10</v>
      </c>
      <c r="J13" s="71">
        <v>7342.007</v>
      </c>
      <c r="K13" s="40">
        <v>9.62860971703101</v>
      </c>
      <c r="L13" s="41">
        <v>107</v>
      </c>
      <c r="M13" s="41">
        <v>92.1</v>
      </c>
      <c r="N13" s="81">
        <v>127.5</v>
      </c>
      <c r="O13" s="81">
        <v>99.73493245960073</v>
      </c>
      <c r="Q13" s="22"/>
    </row>
    <row r="14" spans="1:17" ht="24.75" customHeight="1">
      <c r="A14" s="292"/>
      <c r="B14" s="280"/>
      <c r="C14" s="359" t="s">
        <v>18</v>
      </c>
      <c r="D14" s="24">
        <v>5540.172</v>
      </c>
      <c r="E14" s="23">
        <v>7.2</v>
      </c>
      <c r="F14" s="25">
        <v>5004.774</v>
      </c>
      <c r="G14" s="23">
        <v>6.8</v>
      </c>
      <c r="H14" s="25">
        <v>6534.843000000001</v>
      </c>
      <c r="I14" s="293">
        <v>8.9</v>
      </c>
      <c r="J14" s="294">
        <v>6289.221</v>
      </c>
      <c r="K14" s="26">
        <v>8.247942889887668</v>
      </c>
      <c r="L14" s="27">
        <v>107.7</v>
      </c>
      <c r="M14" s="27">
        <v>90.3</v>
      </c>
      <c r="N14" s="28">
        <v>130.6</v>
      </c>
      <c r="O14" s="28">
        <v>96.24134810889872</v>
      </c>
      <c r="Q14" s="22"/>
    </row>
    <row r="15" spans="1:17" ht="24.75" customHeight="1">
      <c r="A15" s="295"/>
      <c r="B15" s="284"/>
      <c r="C15" s="285" t="s">
        <v>19</v>
      </c>
      <c r="D15" s="24">
        <v>133.329</v>
      </c>
      <c r="E15" s="30">
        <v>0.2</v>
      </c>
      <c r="F15" s="31">
        <v>55.165</v>
      </c>
      <c r="G15" s="30">
        <v>0.1</v>
      </c>
      <c r="H15" s="296">
        <v>49.038000000000004</v>
      </c>
      <c r="I15" s="302">
        <v>0.1</v>
      </c>
      <c r="J15" s="298">
        <v>39.986</v>
      </c>
      <c r="K15" s="33">
        <v>0.05243928371972432</v>
      </c>
      <c r="L15" s="42">
        <v>234.2</v>
      </c>
      <c r="M15" s="42">
        <v>41.4</v>
      </c>
      <c r="N15" s="43">
        <v>88.9</v>
      </c>
      <c r="O15" s="43">
        <v>81.54084587462783</v>
      </c>
      <c r="Q15" s="22"/>
    </row>
    <row r="16" spans="1:17" ht="24.75" customHeight="1">
      <c r="A16" s="295" t="s">
        <v>89</v>
      </c>
      <c r="B16" s="473" t="s">
        <v>20</v>
      </c>
      <c r="C16" s="474"/>
      <c r="D16" s="16">
        <v>3302.147</v>
      </c>
      <c r="E16" s="15">
        <v>4.3</v>
      </c>
      <c r="F16" s="36">
        <v>3429.3059999999996</v>
      </c>
      <c r="G16" s="15">
        <v>4.7</v>
      </c>
      <c r="H16" s="18">
        <v>3444.7290000000003</v>
      </c>
      <c r="I16" s="63">
        <v>4.7</v>
      </c>
      <c r="J16" s="71">
        <v>3534.7290000000003</v>
      </c>
      <c r="K16" s="37">
        <v>4.635588878690977</v>
      </c>
      <c r="L16" s="20">
        <v>100.6</v>
      </c>
      <c r="M16" s="20">
        <v>103.9</v>
      </c>
      <c r="N16" s="38">
        <v>100.4</v>
      </c>
      <c r="O16" s="38">
        <v>102.61268738411643</v>
      </c>
      <c r="Q16" s="22"/>
    </row>
    <row r="17" spans="1:17" ht="24.75" customHeight="1">
      <c r="A17" s="292" t="s">
        <v>59</v>
      </c>
      <c r="B17" s="475" t="s">
        <v>21</v>
      </c>
      <c r="C17" s="476"/>
      <c r="D17" s="16">
        <v>11115.615</v>
      </c>
      <c r="E17" s="15">
        <v>14.4</v>
      </c>
      <c r="F17" s="17">
        <v>11407.393</v>
      </c>
      <c r="G17" s="15">
        <v>15.5</v>
      </c>
      <c r="H17" s="18">
        <v>10861.612</v>
      </c>
      <c r="I17" s="301">
        <v>14.7</v>
      </c>
      <c r="J17" s="71">
        <v>11711.121000000001</v>
      </c>
      <c r="K17" s="40">
        <v>15.358445375757054</v>
      </c>
      <c r="L17" s="41">
        <v>93</v>
      </c>
      <c r="M17" s="41">
        <v>102.6</v>
      </c>
      <c r="N17" s="81">
        <v>95.2</v>
      </c>
      <c r="O17" s="81">
        <v>107.82120554481232</v>
      </c>
      <c r="Q17" s="22"/>
    </row>
    <row r="18" spans="1:17" ht="24.75" customHeight="1">
      <c r="A18" s="295"/>
      <c r="B18" s="284"/>
      <c r="C18" s="360" t="s">
        <v>97</v>
      </c>
      <c r="D18" s="24">
        <v>6309.746999999999</v>
      </c>
      <c r="E18" s="30">
        <v>8.2</v>
      </c>
      <c r="F18" s="31">
        <v>6514.661999999999</v>
      </c>
      <c r="G18" s="30">
        <v>8.8</v>
      </c>
      <c r="H18" s="31">
        <v>6190.295999999999</v>
      </c>
      <c r="I18" s="302">
        <v>8.4</v>
      </c>
      <c r="J18" s="303">
        <v>6511.3009999999995</v>
      </c>
      <c r="K18" s="33">
        <v>8.539187728793195</v>
      </c>
      <c r="L18" s="42">
        <v>88.6</v>
      </c>
      <c r="M18" s="42">
        <v>103.2</v>
      </c>
      <c r="N18" s="43">
        <v>95</v>
      </c>
      <c r="O18" s="43">
        <v>105.18561632593983</v>
      </c>
      <c r="Q18" s="22"/>
    </row>
    <row r="19" spans="1:17" ht="24.75" customHeight="1">
      <c r="A19" s="292" t="s">
        <v>90</v>
      </c>
      <c r="B19" s="475" t="s">
        <v>22</v>
      </c>
      <c r="C19" s="476"/>
      <c r="D19" s="16">
        <v>5568.602</v>
      </c>
      <c r="E19" s="15">
        <v>7.2</v>
      </c>
      <c r="F19" s="39">
        <v>6146.695</v>
      </c>
      <c r="G19" s="15">
        <v>8.3</v>
      </c>
      <c r="H19" s="18">
        <v>5963.6630000000005</v>
      </c>
      <c r="I19" s="301">
        <v>8.1</v>
      </c>
      <c r="J19" s="71">
        <v>5908.071</v>
      </c>
      <c r="K19" s="40">
        <v>7.748087115622352</v>
      </c>
      <c r="L19" s="41">
        <v>98.5</v>
      </c>
      <c r="M19" s="41">
        <v>110.4</v>
      </c>
      <c r="N19" s="81">
        <v>97</v>
      </c>
      <c r="O19" s="81">
        <v>99.06782123671307</v>
      </c>
      <c r="Q19" s="22"/>
    </row>
    <row r="20" spans="1:17" ht="24.75" customHeight="1" thickBot="1">
      <c r="A20" s="304"/>
      <c r="B20" s="361"/>
      <c r="C20" s="358" t="s">
        <v>23</v>
      </c>
      <c r="D20" s="45">
        <v>1143.774</v>
      </c>
      <c r="E20" s="44">
        <v>1.5</v>
      </c>
      <c r="F20" s="46">
        <v>1802.1879999999999</v>
      </c>
      <c r="G20" s="44">
        <v>2.4</v>
      </c>
      <c r="H20" s="46">
        <v>936.702</v>
      </c>
      <c r="I20" s="305">
        <v>1.3</v>
      </c>
      <c r="J20" s="306">
        <v>1034.86</v>
      </c>
      <c r="K20" s="48">
        <v>1.3571579340317588</v>
      </c>
      <c r="L20" s="49">
        <v>102.7</v>
      </c>
      <c r="M20" s="49">
        <v>157.6</v>
      </c>
      <c r="N20" s="50">
        <v>52</v>
      </c>
      <c r="O20" s="50">
        <v>110.47910648210423</v>
      </c>
      <c r="Q20" s="22"/>
    </row>
    <row r="21" spans="1:17" ht="24.75" customHeight="1" thickTop="1">
      <c r="A21" s="470" t="s">
        <v>24</v>
      </c>
      <c r="B21" s="471"/>
      <c r="C21" s="472"/>
      <c r="D21" s="24">
        <v>77336.732</v>
      </c>
      <c r="E21" s="51">
        <v>100</v>
      </c>
      <c r="F21" s="32">
        <v>73742.661</v>
      </c>
      <c r="G21" s="51">
        <v>100</v>
      </c>
      <c r="H21" s="296">
        <v>73777.77900000001</v>
      </c>
      <c r="I21" s="51">
        <v>100</v>
      </c>
      <c r="J21" s="296">
        <v>76251.995</v>
      </c>
      <c r="K21" s="53">
        <v>100</v>
      </c>
      <c r="L21" s="54">
        <v>97.3</v>
      </c>
      <c r="M21" s="54">
        <v>95.4</v>
      </c>
      <c r="N21" s="307">
        <v>100</v>
      </c>
      <c r="O21" s="307">
        <v>103.35360596853965</v>
      </c>
      <c r="Q21" s="22"/>
    </row>
    <row r="22" spans="1:15" ht="24.75" customHeight="1">
      <c r="A22" s="463" t="s">
        <v>25</v>
      </c>
      <c r="B22" s="446"/>
      <c r="C22" s="464"/>
      <c r="D22" s="479">
        <v>283</v>
      </c>
      <c r="E22" s="480"/>
      <c r="F22" s="479">
        <v>272</v>
      </c>
      <c r="G22" s="480"/>
      <c r="H22" s="479">
        <v>262</v>
      </c>
      <c r="I22" s="480"/>
      <c r="J22" s="479">
        <v>258</v>
      </c>
      <c r="K22" s="480"/>
      <c r="L22" s="55"/>
      <c r="M22" s="55"/>
      <c r="N22" s="56"/>
      <c r="O22" s="57"/>
    </row>
    <row r="23" ht="20.25" customHeight="1">
      <c r="A23" s="441" t="s">
        <v>174</v>
      </c>
    </row>
    <row r="24" ht="12">
      <c r="I24" s="60"/>
    </row>
    <row r="33" ht="12" customHeight="1"/>
  </sheetData>
  <mergeCells count="20">
    <mergeCell ref="D22:E22"/>
    <mergeCell ref="F22:G22"/>
    <mergeCell ref="H22:I22"/>
    <mergeCell ref="J22:K22"/>
    <mergeCell ref="B5:C5"/>
    <mergeCell ref="B12:C12"/>
    <mergeCell ref="B13:C13"/>
    <mergeCell ref="B9:C9"/>
    <mergeCell ref="B10:C10"/>
    <mergeCell ref="B11:C11"/>
    <mergeCell ref="A22:C22"/>
    <mergeCell ref="J3:K3"/>
    <mergeCell ref="L3:O3"/>
    <mergeCell ref="D3:E3"/>
    <mergeCell ref="F3:G3"/>
    <mergeCell ref="H3:I3"/>
    <mergeCell ref="A21:C21"/>
    <mergeCell ref="B16:C16"/>
    <mergeCell ref="B17:C17"/>
    <mergeCell ref="B19:C19"/>
  </mergeCells>
  <printOptions/>
  <pageMargins left="0.23" right="0.23" top="1" bottom="1" header="0.46"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41"/>
  <sheetViews>
    <sheetView workbookViewId="0" topLeftCell="A1">
      <selection activeCell="C1" sqref="C1"/>
    </sheetView>
  </sheetViews>
  <sheetFormatPr defaultColWidth="9.00390625" defaultRowHeight="13.5"/>
  <cols>
    <col min="1" max="1" width="2.50390625" style="58" customWidth="1"/>
    <col min="2" max="2" width="3.00390625" style="4" customWidth="1"/>
    <col min="3" max="3" width="18.25390625" style="4" customWidth="1"/>
    <col min="4" max="4" width="6.875" style="59" customWidth="1"/>
    <col min="5" max="5" width="5.875" style="59" customWidth="1"/>
    <col min="6" max="6" width="6.875" style="3" customWidth="1"/>
    <col min="7" max="7" width="5.875" style="59" customWidth="1"/>
    <col min="8" max="8" width="7.00390625" style="59" customWidth="1"/>
    <col min="9" max="9" width="5.875" style="3" customWidth="1"/>
    <col min="10" max="10" width="6.875" style="3" customWidth="1"/>
    <col min="11" max="11" width="5.875" style="5" customWidth="1"/>
    <col min="12" max="13" width="5.875" style="59" customWidth="1"/>
    <col min="14" max="14" width="5.875" style="3" customWidth="1"/>
    <col min="15" max="15" width="5.875" style="4" customWidth="1"/>
    <col min="16" max="16" width="8.375" style="4" customWidth="1"/>
    <col min="17" max="16384" width="9.00390625" style="4" customWidth="1"/>
  </cols>
  <sheetData>
    <row r="1" spans="2:15" ht="25.5" customHeight="1">
      <c r="B1" s="363"/>
      <c r="C1" s="363"/>
      <c r="D1" s="1"/>
      <c r="E1" s="1"/>
      <c r="F1" s="1"/>
      <c r="G1" s="364" t="s">
        <v>28</v>
      </c>
      <c r="I1" s="1"/>
      <c r="J1" s="1"/>
      <c r="K1" s="1"/>
      <c r="L1" s="1"/>
      <c r="M1" s="1"/>
      <c r="N1" s="1"/>
      <c r="O1" s="1"/>
    </row>
    <row r="2" spans="2:15" ht="19.5" customHeight="1">
      <c r="B2" s="223"/>
      <c r="C2" s="223"/>
      <c r="D2" s="5"/>
      <c r="E2" s="5"/>
      <c r="F2" s="5"/>
      <c r="G2" s="5"/>
      <c r="H2" s="5"/>
      <c r="I2" s="5"/>
      <c r="J2" s="5"/>
      <c r="L2" s="5"/>
      <c r="M2" s="5"/>
      <c r="N2" s="5"/>
      <c r="O2" s="212" t="s">
        <v>31</v>
      </c>
    </row>
    <row r="3" spans="1:15" ht="15" customHeight="1">
      <c r="A3" s="6"/>
      <c r="B3" s="225"/>
      <c r="C3" s="226"/>
      <c r="D3" s="465" t="s">
        <v>93</v>
      </c>
      <c r="E3" s="466"/>
      <c r="F3" s="465" t="s">
        <v>94</v>
      </c>
      <c r="G3" s="466"/>
      <c r="H3" s="465" t="s">
        <v>95</v>
      </c>
      <c r="I3" s="466"/>
      <c r="J3" s="465" t="s">
        <v>96</v>
      </c>
      <c r="K3" s="466"/>
      <c r="L3" s="467" t="s">
        <v>26</v>
      </c>
      <c r="M3" s="468"/>
      <c r="N3" s="468"/>
      <c r="O3" s="469"/>
    </row>
    <row r="4" spans="1:15" ht="15" customHeight="1">
      <c r="A4" s="9"/>
      <c r="B4" s="89"/>
      <c r="C4" s="11"/>
      <c r="D4" s="368" t="s">
        <v>101</v>
      </c>
      <c r="E4" s="214" t="s">
        <v>120</v>
      </c>
      <c r="F4" s="368" t="s">
        <v>101</v>
      </c>
      <c r="G4" s="214" t="s">
        <v>33</v>
      </c>
      <c r="H4" s="368" t="s">
        <v>101</v>
      </c>
      <c r="I4" s="214" t="s">
        <v>33</v>
      </c>
      <c r="J4" s="368" t="s">
        <v>101</v>
      </c>
      <c r="K4" s="215" t="s">
        <v>33</v>
      </c>
      <c r="L4" s="362" t="s">
        <v>80</v>
      </c>
      <c r="M4" s="12" t="s">
        <v>81</v>
      </c>
      <c r="N4" s="13" t="s">
        <v>82</v>
      </c>
      <c r="O4" s="13" t="s">
        <v>83</v>
      </c>
    </row>
    <row r="5" spans="1:17" ht="19.5" customHeight="1">
      <c r="A5" s="295" t="s">
        <v>84</v>
      </c>
      <c r="B5" s="481" t="s">
        <v>100</v>
      </c>
      <c r="C5" s="482"/>
      <c r="D5" s="62">
        <v>36904.196</v>
      </c>
      <c r="E5" s="61">
        <v>47.718845942442975</v>
      </c>
      <c r="F5" s="36">
        <v>35602.572</v>
      </c>
      <c r="G5" s="63">
        <v>48.3</v>
      </c>
      <c r="H5" s="64">
        <v>36582.262</v>
      </c>
      <c r="I5" s="63">
        <v>49.6</v>
      </c>
      <c r="J5" s="64">
        <v>34538.93</v>
      </c>
      <c r="K5" s="37">
        <v>45.295772261433946</v>
      </c>
      <c r="L5" s="65">
        <v>97.7</v>
      </c>
      <c r="M5" s="38">
        <v>96.5</v>
      </c>
      <c r="N5" s="38">
        <v>102.8</v>
      </c>
      <c r="O5" s="38">
        <v>94.4144186600599</v>
      </c>
      <c r="Q5" s="22"/>
    </row>
    <row r="6" spans="1:17" ht="19.5" customHeight="1">
      <c r="A6" s="295" t="s">
        <v>60</v>
      </c>
      <c r="B6" s="485" t="s">
        <v>99</v>
      </c>
      <c r="C6" s="486"/>
      <c r="D6" s="66">
        <v>34904.83</v>
      </c>
      <c r="E6" s="51">
        <v>45.13357249178825</v>
      </c>
      <c r="F6" s="36">
        <v>32928.784</v>
      </c>
      <c r="G6" s="63">
        <v>44.7</v>
      </c>
      <c r="H6" s="64">
        <v>32035.297000000002</v>
      </c>
      <c r="I6" s="63">
        <v>43.4</v>
      </c>
      <c r="J6" s="64">
        <v>37124.184</v>
      </c>
      <c r="K6" s="37">
        <v>48.686180604192714</v>
      </c>
      <c r="L6" s="67">
        <v>95</v>
      </c>
      <c r="M6" s="38">
        <v>94.3</v>
      </c>
      <c r="N6" s="38">
        <v>97.3</v>
      </c>
      <c r="O6" s="38">
        <v>115.88524994789341</v>
      </c>
      <c r="Q6" s="22"/>
    </row>
    <row r="7" spans="1:17" ht="19.5" customHeight="1" thickBot="1">
      <c r="A7" s="295" t="s">
        <v>61</v>
      </c>
      <c r="B7" s="487" t="s">
        <v>29</v>
      </c>
      <c r="C7" s="488"/>
      <c r="D7" s="68">
        <v>5527.706</v>
      </c>
      <c r="E7" s="69">
        <v>7.147581565768774</v>
      </c>
      <c r="F7" s="18">
        <v>5211.305</v>
      </c>
      <c r="G7" s="70">
        <v>7.1</v>
      </c>
      <c r="H7" s="71">
        <v>5160.22</v>
      </c>
      <c r="I7" s="70">
        <v>7</v>
      </c>
      <c r="J7" s="71">
        <v>4588.880999999999</v>
      </c>
      <c r="K7" s="72">
        <v>6.018047134373337</v>
      </c>
      <c r="L7" s="67">
        <v>111.9</v>
      </c>
      <c r="M7" s="73">
        <v>94.3</v>
      </c>
      <c r="N7" s="73">
        <v>99</v>
      </c>
      <c r="O7" s="73">
        <v>88.92801082124406</v>
      </c>
      <c r="Q7" s="22"/>
    </row>
    <row r="8" spans="1:17" ht="19.5" customHeight="1" thickTop="1">
      <c r="A8" s="470" t="s">
        <v>24</v>
      </c>
      <c r="B8" s="483"/>
      <c r="C8" s="484"/>
      <c r="D8" s="66">
        <v>77336.732</v>
      </c>
      <c r="E8" s="51">
        <v>100</v>
      </c>
      <c r="F8" s="52">
        <v>73742.661</v>
      </c>
      <c r="G8" s="74">
        <v>100</v>
      </c>
      <c r="H8" s="52">
        <v>73777.77900000001</v>
      </c>
      <c r="I8" s="74">
        <v>100</v>
      </c>
      <c r="J8" s="75">
        <v>76251.995</v>
      </c>
      <c r="K8" s="53">
        <v>100</v>
      </c>
      <c r="L8" s="54">
        <v>97.3</v>
      </c>
      <c r="M8" s="35">
        <v>95.4</v>
      </c>
      <c r="N8" s="35">
        <v>100</v>
      </c>
      <c r="O8" s="35">
        <v>103.35360596853965</v>
      </c>
      <c r="Q8" s="22"/>
    </row>
    <row r="9" spans="2:15" ht="49.5" customHeight="1">
      <c r="B9" s="366"/>
      <c r="C9" s="366"/>
      <c r="D9" s="1"/>
      <c r="E9" s="1"/>
      <c r="F9" s="1"/>
      <c r="G9" s="364" t="s">
        <v>98</v>
      </c>
      <c r="I9" s="1"/>
      <c r="J9" s="1"/>
      <c r="K9" s="1"/>
      <c r="L9" s="1"/>
      <c r="M9" s="1"/>
      <c r="N9" s="1"/>
      <c r="O9" s="1"/>
    </row>
    <row r="10" spans="2:15" ht="19.5" customHeight="1">
      <c r="B10" s="223"/>
      <c r="C10" s="223"/>
      <c r="D10" s="5"/>
      <c r="E10" s="5"/>
      <c r="F10" s="5"/>
      <c r="G10" s="5"/>
      <c r="H10" s="5"/>
      <c r="I10" s="5"/>
      <c r="J10" s="5"/>
      <c r="L10" s="5"/>
      <c r="M10" s="5"/>
      <c r="N10" s="5"/>
      <c r="O10" s="212" t="s">
        <v>31</v>
      </c>
    </row>
    <row r="11" spans="1:15" ht="15" customHeight="1">
      <c r="A11" s="6"/>
      <c r="B11" s="7"/>
      <c r="C11" s="8"/>
      <c r="D11" s="465" t="s">
        <v>93</v>
      </c>
      <c r="E11" s="466"/>
      <c r="F11" s="465" t="s">
        <v>94</v>
      </c>
      <c r="G11" s="466"/>
      <c r="H11" s="465" t="s">
        <v>95</v>
      </c>
      <c r="I11" s="466"/>
      <c r="J11" s="465" t="s">
        <v>96</v>
      </c>
      <c r="K11" s="466"/>
      <c r="L11" s="467" t="s">
        <v>26</v>
      </c>
      <c r="M11" s="468"/>
      <c r="N11" s="468"/>
      <c r="O11" s="469"/>
    </row>
    <row r="12" spans="1:15" ht="15" customHeight="1">
      <c r="A12" s="9"/>
      <c r="B12" s="89"/>
      <c r="C12" s="224"/>
      <c r="D12" s="368" t="s">
        <v>27</v>
      </c>
      <c r="E12" s="214" t="s">
        <v>120</v>
      </c>
      <c r="F12" s="368" t="s">
        <v>27</v>
      </c>
      <c r="G12" s="214" t="s">
        <v>33</v>
      </c>
      <c r="H12" s="368" t="s">
        <v>27</v>
      </c>
      <c r="I12" s="214" t="s">
        <v>33</v>
      </c>
      <c r="J12" s="368" t="s">
        <v>27</v>
      </c>
      <c r="K12" s="215" t="s">
        <v>33</v>
      </c>
      <c r="L12" s="362" t="s">
        <v>80</v>
      </c>
      <c r="M12" s="12" t="s">
        <v>81</v>
      </c>
      <c r="N12" s="13" t="s">
        <v>82</v>
      </c>
      <c r="O12" s="13" t="s">
        <v>83</v>
      </c>
    </row>
    <row r="13" spans="1:17" ht="19.5" customHeight="1">
      <c r="A13" s="308">
        <v>1</v>
      </c>
      <c r="B13" s="489" t="s">
        <v>52</v>
      </c>
      <c r="C13" s="490"/>
      <c r="D13" s="310">
        <v>593.2330000000001</v>
      </c>
      <c r="E13" s="79">
        <v>0.7670779261787272</v>
      </c>
      <c r="F13" s="18">
        <v>466.846</v>
      </c>
      <c r="G13" s="309">
        <v>0.6</v>
      </c>
      <c r="H13" s="18">
        <v>373.44300000000004</v>
      </c>
      <c r="I13" s="70">
        <v>0.5</v>
      </c>
      <c r="J13" s="71">
        <v>332.269</v>
      </c>
      <c r="K13" s="311">
        <v>0.4357512219844215</v>
      </c>
      <c r="L13" s="41">
        <v>99</v>
      </c>
      <c r="M13" s="21">
        <v>78.7</v>
      </c>
      <c r="N13" s="21">
        <v>80</v>
      </c>
      <c r="O13" s="21">
        <v>88.97448874393147</v>
      </c>
      <c r="Q13" s="22"/>
    </row>
    <row r="14" spans="1:17" ht="19.5" customHeight="1">
      <c r="A14" s="312">
        <v>2</v>
      </c>
      <c r="B14" s="489" t="s">
        <v>53</v>
      </c>
      <c r="C14" s="490"/>
      <c r="D14" s="76">
        <v>20412.394</v>
      </c>
      <c r="E14" s="61">
        <v>26.394177090389597</v>
      </c>
      <c r="F14" s="36">
        <v>19517.674</v>
      </c>
      <c r="G14" s="77">
        <v>26.5</v>
      </c>
      <c r="H14" s="36">
        <v>19022.709</v>
      </c>
      <c r="I14" s="63">
        <v>25.8</v>
      </c>
      <c r="J14" s="64">
        <v>18096.3</v>
      </c>
      <c r="K14" s="78">
        <v>23.73223153046684</v>
      </c>
      <c r="L14" s="65">
        <v>98.3</v>
      </c>
      <c r="M14" s="38">
        <v>95.6</v>
      </c>
      <c r="N14" s="38">
        <v>97.5</v>
      </c>
      <c r="O14" s="38">
        <v>95.12998385245761</v>
      </c>
      <c r="Q14" s="22"/>
    </row>
    <row r="15" spans="1:17" ht="19.5" customHeight="1">
      <c r="A15" s="300" t="s">
        <v>61</v>
      </c>
      <c r="B15" s="489" t="s">
        <v>54</v>
      </c>
      <c r="C15" s="490"/>
      <c r="D15" s="76">
        <v>50953.47</v>
      </c>
      <c r="E15" s="61">
        <v>65.88521221713893</v>
      </c>
      <c r="F15" s="36">
        <v>48352.323</v>
      </c>
      <c r="G15" s="77">
        <v>65.6</v>
      </c>
      <c r="H15" s="36">
        <v>49853.905</v>
      </c>
      <c r="I15" s="63">
        <v>67.6</v>
      </c>
      <c r="J15" s="64">
        <v>53673.717000000004</v>
      </c>
      <c r="K15" s="78">
        <v>70.38991832279274</v>
      </c>
      <c r="L15" s="65">
        <v>97.2</v>
      </c>
      <c r="M15" s="38">
        <v>94.9</v>
      </c>
      <c r="N15" s="38">
        <v>103.1</v>
      </c>
      <c r="O15" s="38">
        <v>107.7</v>
      </c>
      <c r="Q15" s="22"/>
    </row>
    <row r="16" spans="1:17" ht="19.5" customHeight="1" thickBot="1">
      <c r="A16" s="304" t="s">
        <v>58</v>
      </c>
      <c r="B16" s="487" t="s">
        <v>29</v>
      </c>
      <c r="C16" s="488"/>
      <c r="D16" s="45">
        <v>5377.635</v>
      </c>
      <c r="E16" s="69">
        <v>6.953532766292736</v>
      </c>
      <c r="F16" s="47">
        <v>5405.818</v>
      </c>
      <c r="G16" s="313">
        <v>7.3</v>
      </c>
      <c r="H16" s="296">
        <v>4527.722</v>
      </c>
      <c r="I16" s="314">
        <v>6.1</v>
      </c>
      <c r="J16" s="298">
        <v>4149.709</v>
      </c>
      <c r="K16" s="315">
        <v>5.442098924756001</v>
      </c>
      <c r="L16" s="86">
        <v>95.3</v>
      </c>
      <c r="M16" s="316">
        <v>100.5</v>
      </c>
      <c r="N16" s="316">
        <v>83.8</v>
      </c>
      <c r="O16" s="316">
        <v>91.65114377605339</v>
      </c>
      <c r="Q16" s="22"/>
    </row>
    <row r="17" spans="1:17" ht="19.5" customHeight="1" thickTop="1">
      <c r="A17" s="470" t="s">
        <v>24</v>
      </c>
      <c r="B17" s="483"/>
      <c r="C17" s="484"/>
      <c r="D17" s="66">
        <v>77336.732</v>
      </c>
      <c r="E17" s="51">
        <v>100</v>
      </c>
      <c r="F17" s="52">
        <v>73742.661</v>
      </c>
      <c r="G17" s="74">
        <v>100</v>
      </c>
      <c r="H17" s="52">
        <v>73777.77900000001</v>
      </c>
      <c r="I17" s="74">
        <v>100</v>
      </c>
      <c r="J17" s="75">
        <v>76251.995</v>
      </c>
      <c r="K17" s="53">
        <v>100</v>
      </c>
      <c r="L17" s="54">
        <v>97.3</v>
      </c>
      <c r="M17" s="35">
        <v>95.4</v>
      </c>
      <c r="N17" s="35">
        <v>100</v>
      </c>
      <c r="O17" s="35">
        <v>103.35360596853965</v>
      </c>
      <c r="Q17" s="22"/>
    </row>
    <row r="18" spans="1:17" ht="36" customHeight="1">
      <c r="A18" s="442" t="s">
        <v>145</v>
      </c>
      <c r="B18" s="317"/>
      <c r="C18" s="318"/>
      <c r="D18" s="141"/>
      <c r="E18" s="150"/>
      <c r="F18" s="319"/>
      <c r="G18" s="150"/>
      <c r="H18" s="320"/>
      <c r="I18" s="321"/>
      <c r="J18" s="320"/>
      <c r="K18" s="321"/>
      <c r="L18" s="322"/>
      <c r="M18" s="322"/>
      <c r="N18" s="321"/>
      <c r="O18" s="321"/>
      <c r="Q18" s="22"/>
    </row>
    <row r="19" spans="1:15" ht="17.25" customHeight="1">
      <c r="A19" s="440" t="s">
        <v>131</v>
      </c>
      <c r="B19" s="323"/>
      <c r="C19" s="324"/>
      <c r="D19" s="282"/>
      <c r="E19" s="283"/>
      <c r="F19" s="325"/>
      <c r="G19" s="283"/>
      <c r="H19" s="326"/>
      <c r="I19" s="327"/>
      <c r="J19" s="326"/>
      <c r="K19" s="327"/>
      <c r="L19" s="328"/>
      <c r="M19" s="326"/>
      <c r="N19" s="328"/>
      <c r="O19" s="328"/>
    </row>
    <row r="20" spans="1:15" ht="17.25" customHeight="1">
      <c r="A20" s="329"/>
      <c r="B20" s="330"/>
      <c r="C20" s="331"/>
      <c r="D20" s="332"/>
      <c r="E20" s="333"/>
      <c r="F20" s="334"/>
      <c r="G20" s="333"/>
      <c r="H20" s="335"/>
      <c r="I20" s="77"/>
      <c r="J20" s="372" t="s">
        <v>27</v>
      </c>
      <c r="K20" s="373" t="s">
        <v>33</v>
      </c>
      <c r="L20" s="328"/>
      <c r="M20" s="326"/>
      <c r="N20" s="328"/>
      <c r="O20" s="328"/>
    </row>
    <row r="21" spans="1:14" ht="15.75" customHeight="1">
      <c r="A21" s="308">
        <v>1</v>
      </c>
      <c r="B21" s="365" t="s">
        <v>52</v>
      </c>
      <c r="C21" s="321"/>
      <c r="D21" s="141"/>
      <c r="E21" s="150"/>
      <c r="F21" s="319"/>
      <c r="G21" s="150"/>
      <c r="H21" s="320"/>
      <c r="I21" s="309"/>
      <c r="J21" s="18">
        <v>332.269</v>
      </c>
      <c r="K21" s="309">
        <v>0.4357512219844215</v>
      </c>
      <c r="L21" s="4"/>
      <c r="M21" s="22"/>
      <c r="N21" s="4"/>
    </row>
    <row r="22" spans="1:14" ht="15.75" customHeight="1">
      <c r="A22" s="312">
        <v>2</v>
      </c>
      <c r="B22" s="365" t="s">
        <v>124</v>
      </c>
      <c r="C22" s="331"/>
      <c r="D22" s="332"/>
      <c r="E22" s="333"/>
      <c r="F22" s="334"/>
      <c r="G22" s="333"/>
      <c r="H22" s="335"/>
      <c r="I22" s="77"/>
      <c r="J22" s="36">
        <v>3403.159</v>
      </c>
      <c r="K22" s="77">
        <v>4.46304257350906</v>
      </c>
      <c r="L22" s="4"/>
      <c r="M22" s="22"/>
      <c r="N22" s="4"/>
    </row>
    <row r="23" spans="1:14" ht="15.75" customHeight="1">
      <c r="A23" s="336">
        <v>3</v>
      </c>
      <c r="B23" s="367" t="s">
        <v>53</v>
      </c>
      <c r="C23" s="337"/>
      <c r="D23" s="338"/>
      <c r="E23" s="339"/>
      <c r="F23" s="340"/>
      <c r="G23" s="339"/>
      <c r="H23" s="341"/>
      <c r="I23" s="80"/>
      <c r="J23" s="39">
        <v>18096.3</v>
      </c>
      <c r="K23" s="80">
        <v>23.73223153046684</v>
      </c>
      <c r="L23" s="4"/>
      <c r="M23" s="22"/>
      <c r="N23" s="4"/>
    </row>
    <row r="24" spans="1:14" ht="15.75" customHeight="1">
      <c r="A24" s="292"/>
      <c r="B24" s="342"/>
      <c r="C24" s="369" t="s">
        <v>102</v>
      </c>
      <c r="D24" s="117"/>
      <c r="E24" s="339"/>
      <c r="F24" s="343"/>
      <c r="G24" s="339"/>
      <c r="H24" s="344"/>
      <c r="I24" s="82"/>
      <c r="J24" s="25">
        <v>2564.152</v>
      </c>
      <c r="K24" s="82">
        <v>3.3627343127219165</v>
      </c>
      <c r="L24" s="4"/>
      <c r="M24" s="22"/>
      <c r="N24" s="4"/>
    </row>
    <row r="25" spans="1:14" ht="15.75" customHeight="1">
      <c r="A25" s="292"/>
      <c r="B25" s="342"/>
      <c r="C25" s="369" t="s">
        <v>125</v>
      </c>
      <c r="D25" s="117"/>
      <c r="E25" s="339"/>
      <c r="F25" s="343"/>
      <c r="G25" s="339"/>
      <c r="H25" s="344"/>
      <c r="I25" s="82"/>
      <c r="J25" s="25">
        <v>1457.066</v>
      </c>
      <c r="K25" s="82">
        <v>1.9108562339909927</v>
      </c>
      <c r="L25" s="4"/>
      <c r="M25" s="22"/>
      <c r="N25" s="4"/>
    </row>
    <row r="26" spans="1:14" ht="15.75" customHeight="1">
      <c r="A26" s="292"/>
      <c r="B26" s="342"/>
      <c r="C26" s="369" t="s">
        <v>126</v>
      </c>
      <c r="D26" s="338"/>
      <c r="E26" s="339"/>
      <c r="F26" s="343"/>
      <c r="G26" s="339"/>
      <c r="H26" s="344"/>
      <c r="I26" s="82"/>
      <c r="J26" s="25">
        <v>1644.649</v>
      </c>
      <c r="K26" s="82">
        <v>2.156860289360298</v>
      </c>
      <c r="L26" s="4"/>
      <c r="M26" s="22"/>
      <c r="N26" s="4"/>
    </row>
    <row r="27" spans="1:14" ht="15.75" customHeight="1">
      <c r="A27" s="292"/>
      <c r="B27" s="342"/>
      <c r="C27" s="370" t="s">
        <v>134</v>
      </c>
      <c r="D27" s="338"/>
      <c r="E27" s="339"/>
      <c r="F27" s="343"/>
      <c r="G27" s="339"/>
      <c r="H27" s="344"/>
      <c r="I27" s="82"/>
      <c r="J27" s="25">
        <v>1793.715</v>
      </c>
      <c r="K27" s="82">
        <v>2.3523515679819265</v>
      </c>
      <c r="L27" s="4"/>
      <c r="M27" s="22"/>
      <c r="N27" s="4"/>
    </row>
    <row r="28" spans="1:14" ht="15.75" customHeight="1">
      <c r="A28" s="292"/>
      <c r="B28" s="342"/>
      <c r="C28" s="370" t="s">
        <v>135</v>
      </c>
      <c r="D28" s="338"/>
      <c r="E28" s="339"/>
      <c r="F28" s="340"/>
      <c r="G28" s="339"/>
      <c r="H28" s="344"/>
      <c r="I28" s="82"/>
      <c r="J28" s="25">
        <v>7756.38</v>
      </c>
      <c r="K28" s="82">
        <v>10.172035498874488</v>
      </c>
      <c r="L28" s="4"/>
      <c r="M28" s="22"/>
      <c r="N28" s="4"/>
    </row>
    <row r="29" spans="1:14" ht="15.75" customHeight="1">
      <c r="A29" s="295"/>
      <c r="B29" s="345"/>
      <c r="C29" s="371" t="s">
        <v>103</v>
      </c>
      <c r="D29" s="129"/>
      <c r="E29" s="339"/>
      <c r="F29" s="346"/>
      <c r="G29" s="339"/>
      <c r="H29" s="347"/>
      <c r="I29" s="83"/>
      <c r="J29" s="32">
        <v>2880.3379999999997</v>
      </c>
      <c r="K29" s="83">
        <v>3.7773936275372204</v>
      </c>
      <c r="L29" s="4"/>
      <c r="M29" s="22"/>
      <c r="N29" s="4"/>
    </row>
    <row r="30" spans="1:14" ht="15.75" customHeight="1">
      <c r="A30" s="292" t="s">
        <v>91</v>
      </c>
      <c r="B30" s="367" t="s">
        <v>105</v>
      </c>
      <c r="C30" s="348"/>
      <c r="D30" s="105"/>
      <c r="E30" s="114"/>
      <c r="F30" s="349"/>
      <c r="G30" s="114"/>
      <c r="H30" s="341"/>
      <c r="I30" s="80"/>
      <c r="J30" s="18">
        <v>50270.558</v>
      </c>
      <c r="K30" s="80">
        <v>65.92687574928368</v>
      </c>
      <c r="L30" s="4"/>
      <c r="M30" s="22"/>
      <c r="N30" s="4"/>
    </row>
    <row r="31" spans="1:14" ht="15.75" customHeight="1">
      <c r="A31" s="292"/>
      <c r="B31" s="342"/>
      <c r="C31" s="369" t="s">
        <v>127</v>
      </c>
      <c r="D31" s="338"/>
      <c r="E31" s="339"/>
      <c r="F31" s="343"/>
      <c r="G31" s="339"/>
      <c r="H31" s="344"/>
      <c r="I31" s="82"/>
      <c r="J31" s="25">
        <v>716.3580000000001</v>
      </c>
      <c r="K31" s="82">
        <v>0.939461321634929</v>
      </c>
      <c r="L31" s="4"/>
      <c r="M31" s="22"/>
      <c r="N31" s="4"/>
    </row>
    <row r="32" spans="1:14" ht="15.75" customHeight="1">
      <c r="A32" s="292"/>
      <c r="B32" s="342"/>
      <c r="C32" s="374" t="s">
        <v>104</v>
      </c>
      <c r="D32" s="338"/>
      <c r="E32" s="339"/>
      <c r="F32" s="343"/>
      <c r="G32" s="339"/>
      <c r="H32" s="344"/>
      <c r="I32" s="82"/>
      <c r="J32" s="25">
        <v>2756.759</v>
      </c>
      <c r="K32" s="82">
        <v>3.6153270481644446</v>
      </c>
      <c r="L32" s="4"/>
      <c r="M32" s="22"/>
      <c r="N32" s="4"/>
    </row>
    <row r="33" spans="1:14" ht="15.75" customHeight="1">
      <c r="A33" s="292"/>
      <c r="B33" s="342"/>
      <c r="C33" s="370" t="s">
        <v>128</v>
      </c>
      <c r="D33" s="338"/>
      <c r="E33" s="339"/>
      <c r="F33" s="343"/>
      <c r="G33" s="339"/>
      <c r="H33" s="344"/>
      <c r="I33" s="82"/>
      <c r="J33" s="25">
        <v>3139.094</v>
      </c>
      <c r="K33" s="82">
        <v>4.116736880130152</v>
      </c>
      <c r="L33" s="4"/>
      <c r="M33" s="22"/>
      <c r="N33" s="4"/>
    </row>
    <row r="34" spans="1:14" ht="15.75" customHeight="1">
      <c r="A34" s="292"/>
      <c r="B34" s="342"/>
      <c r="C34" s="370" t="s">
        <v>107</v>
      </c>
      <c r="D34" s="338"/>
      <c r="E34" s="339"/>
      <c r="F34" s="343"/>
      <c r="G34" s="339"/>
      <c r="H34" s="344"/>
      <c r="I34" s="82"/>
      <c r="J34" s="25">
        <v>14100.563</v>
      </c>
      <c r="K34" s="82">
        <v>18.4920578143562</v>
      </c>
      <c r="L34" s="4"/>
      <c r="M34" s="22"/>
      <c r="N34" s="4"/>
    </row>
    <row r="35" spans="1:14" ht="15.75" customHeight="1">
      <c r="A35" s="292"/>
      <c r="B35" s="342"/>
      <c r="C35" s="370" t="s">
        <v>129</v>
      </c>
      <c r="D35" s="338"/>
      <c r="E35" s="339"/>
      <c r="F35" s="343"/>
      <c r="G35" s="339"/>
      <c r="H35" s="344"/>
      <c r="I35" s="82"/>
      <c r="J35" s="25">
        <v>3521.816</v>
      </c>
      <c r="K35" s="82">
        <v>4.618654239800546</v>
      </c>
      <c r="L35" s="4"/>
      <c r="M35" s="22"/>
      <c r="N35" s="4"/>
    </row>
    <row r="36" spans="1:14" ht="15.75" customHeight="1">
      <c r="A36" s="292"/>
      <c r="B36" s="342"/>
      <c r="C36" s="370" t="s">
        <v>108</v>
      </c>
      <c r="D36" s="338"/>
      <c r="E36" s="339"/>
      <c r="F36" s="343"/>
      <c r="G36" s="339"/>
      <c r="H36" s="344"/>
      <c r="I36" s="82"/>
      <c r="J36" s="25">
        <v>1669.514</v>
      </c>
      <c r="K36" s="82">
        <v>2.189469272246582</v>
      </c>
      <c r="L36" s="4"/>
      <c r="M36" s="22"/>
      <c r="N36" s="4"/>
    </row>
    <row r="37" spans="1:14" ht="15.75" customHeight="1">
      <c r="A37" s="292"/>
      <c r="B37" s="342"/>
      <c r="C37" s="444" t="s">
        <v>136</v>
      </c>
      <c r="D37" s="338"/>
      <c r="E37" s="339"/>
      <c r="F37" s="343"/>
      <c r="G37" s="339"/>
      <c r="H37" s="344"/>
      <c r="I37" s="82"/>
      <c r="J37" s="25">
        <v>1684.8220000000001</v>
      </c>
      <c r="K37" s="82">
        <v>2.2095448125652317</v>
      </c>
      <c r="L37" s="4"/>
      <c r="M37" s="22"/>
      <c r="N37" s="4"/>
    </row>
    <row r="38" spans="1:14" ht="15.75" customHeight="1">
      <c r="A38" s="292"/>
      <c r="B38" s="342"/>
      <c r="C38" s="370" t="s">
        <v>130</v>
      </c>
      <c r="D38" s="338"/>
      <c r="E38" s="283"/>
      <c r="F38" s="340"/>
      <c r="G38" s="283"/>
      <c r="H38" s="344"/>
      <c r="I38" s="82"/>
      <c r="J38" s="25">
        <v>3824.4390000000003</v>
      </c>
      <c r="K38" s="82">
        <v>5.015526479012123</v>
      </c>
      <c r="L38" s="4"/>
      <c r="M38" s="22"/>
      <c r="N38" s="4"/>
    </row>
    <row r="39" spans="1:14" ht="15.75" customHeight="1">
      <c r="A39" s="292"/>
      <c r="B39" s="350"/>
      <c r="C39" s="375" t="s">
        <v>109</v>
      </c>
      <c r="D39" s="129"/>
      <c r="E39" s="174"/>
      <c r="F39" s="346"/>
      <c r="G39" s="174"/>
      <c r="H39" s="347"/>
      <c r="I39" s="84"/>
      <c r="J39" s="32">
        <v>18857.193</v>
      </c>
      <c r="K39" s="84">
        <v>24.730097881373464</v>
      </c>
      <c r="L39" s="4"/>
      <c r="M39" s="22"/>
      <c r="N39" s="4"/>
    </row>
    <row r="40" spans="1:14" ht="15.75" customHeight="1" thickBot="1">
      <c r="A40" s="351" t="s">
        <v>92</v>
      </c>
      <c r="B40" s="376" t="s">
        <v>106</v>
      </c>
      <c r="C40" s="352"/>
      <c r="D40" s="353"/>
      <c r="E40" s="354"/>
      <c r="F40" s="355"/>
      <c r="G40" s="354"/>
      <c r="H40" s="356"/>
      <c r="I40" s="85"/>
      <c r="J40" s="18">
        <v>4149.709</v>
      </c>
      <c r="K40" s="85">
        <v>5.442098924756001</v>
      </c>
      <c r="L40" s="4"/>
      <c r="M40" s="22"/>
      <c r="N40" s="4"/>
    </row>
    <row r="41" spans="1:14" ht="15.75" customHeight="1" thickTop="1">
      <c r="A41" s="470" t="s">
        <v>24</v>
      </c>
      <c r="B41" s="483"/>
      <c r="C41" s="483"/>
      <c r="D41" s="129"/>
      <c r="E41" s="138"/>
      <c r="F41" s="346"/>
      <c r="G41" s="138"/>
      <c r="H41" s="357"/>
      <c r="I41" s="88"/>
      <c r="J41" s="52">
        <v>76251.995</v>
      </c>
      <c r="K41" s="88">
        <v>100</v>
      </c>
      <c r="L41" s="4"/>
      <c r="M41" s="22"/>
      <c r="N41" s="4"/>
    </row>
  </sheetData>
  <mergeCells count="20">
    <mergeCell ref="A41:C41"/>
    <mergeCell ref="A17:C17"/>
    <mergeCell ref="D3:E3"/>
    <mergeCell ref="D11:E11"/>
    <mergeCell ref="B6:C6"/>
    <mergeCell ref="B7:C7"/>
    <mergeCell ref="B13:C13"/>
    <mergeCell ref="B16:C16"/>
    <mergeCell ref="B14:C14"/>
    <mergeCell ref="B15:C15"/>
    <mergeCell ref="L3:O3"/>
    <mergeCell ref="L11:O11"/>
    <mergeCell ref="B5:C5"/>
    <mergeCell ref="H3:I3"/>
    <mergeCell ref="J11:K11"/>
    <mergeCell ref="H11:I11"/>
    <mergeCell ref="F3:G3"/>
    <mergeCell ref="J3:K3"/>
    <mergeCell ref="F11:G11"/>
    <mergeCell ref="A8:C8"/>
  </mergeCells>
  <printOptions/>
  <pageMargins left="0.4" right="0.23" top="1" bottom="0.75" header="0.46"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9"/>
  <dimension ref="A1:U28"/>
  <sheetViews>
    <sheetView workbookViewId="0" topLeftCell="A1">
      <selection activeCell="H2" sqref="H2"/>
    </sheetView>
  </sheetViews>
  <sheetFormatPr defaultColWidth="9.00390625" defaultRowHeight="13.5"/>
  <cols>
    <col min="1" max="1" width="2.50390625" style="58" customWidth="1"/>
    <col min="2" max="2" width="1.625" style="4" customWidth="1"/>
    <col min="3" max="3" width="20.25390625" style="4" customWidth="1"/>
    <col min="4" max="4" width="1.75390625" style="59" customWidth="1"/>
    <col min="5" max="5" width="11.75390625" style="59" customWidth="1"/>
    <col min="6" max="6" width="1.4921875" style="3" customWidth="1"/>
    <col min="7" max="7" width="1.4921875" style="59" customWidth="1"/>
    <col min="8" max="8" width="6.125" style="59" customWidth="1"/>
    <col min="9" max="10" width="1.4921875" style="3" customWidth="1"/>
    <col min="11" max="11" width="6.75390625" style="5" customWidth="1"/>
    <col min="12" max="12" width="1.4921875" style="3" customWidth="1"/>
    <col min="13" max="13" width="1.75390625" style="59" customWidth="1"/>
    <col min="14" max="14" width="11.75390625" style="59" customWidth="1"/>
    <col min="15" max="15" width="1.4921875" style="3" customWidth="1"/>
    <col min="16" max="16" width="1.4921875" style="4" customWidth="1"/>
    <col min="17" max="17" width="6.125" style="59" customWidth="1"/>
    <col min="18" max="18" width="1.4921875" style="4" customWidth="1"/>
    <col min="19" max="19" width="1.25" style="4" customWidth="1"/>
    <col min="20" max="20" width="7.625" style="5" customWidth="1"/>
    <col min="21" max="21" width="1.75390625" style="4" customWidth="1"/>
    <col min="22" max="16384" width="9.00390625" style="4" customWidth="1"/>
  </cols>
  <sheetData>
    <row r="1" spans="1:21" ht="16.5" customHeight="1">
      <c r="A1" s="90"/>
      <c r="B1" s="5"/>
      <c r="C1" s="5"/>
      <c r="D1" s="5"/>
      <c r="E1" s="5"/>
      <c r="F1" s="5"/>
      <c r="G1" s="5"/>
      <c r="H1" s="5"/>
      <c r="I1" s="5"/>
      <c r="J1" s="5"/>
      <c r="L1" s="5"/>
      <c r="M1" s="5"/>
      <c r="N1" s="5"/>
      <c r="O1" s="5"/>
      <c r="P1" s="5"/>
      <c r="Q1" s="5"/>
      <c r="R1" s="5"/>
      <c r="S1" s="5"/>
      <c r="T1" s="91"/>
      <c r="U1" s="5"/>
    </row>
    <row r="2" spans="1:21" ht="120" customHeight="1">
      <c r="A2" s="92"/>
      <c r="B2" s="92"/>
      <c r="C2" s="92"/>
      <c r="D2" s="92"/>
      <c r="E2" s="92"/>
      <c r="F2" s="92"/>
      <c r="G2" s="92"/>
      <c r="H2" s="277" t="s">
        <v>79</v>
      </c>
      <c r="I2" s="92"/>
      <c r="J2" s="92"/>
      <c r="K2" s="92"/>
      <c r="L2" s="92"/>
      <c r="M2" s="92"/>
      <c r="N2" s="92"/>
      <c r="O2" s="92"/>
      <c r="P2" s="92"/>
      <c r="Q2" s="92"/>
      <c r="R2" s="92"/>
      <c r="S2" s="92"/>
      <c r="T2" s="92"/>
      <c r="U2" s="92"/>
    </row>
    <row r="3" spans="1:21" ht="19.5" customHeight="1">
      <c r="A3" s="93"/>
      <c r="B3" s="10"/>
      <c r="C3" s="94"/>
      <c r="D3" s="95"/>
      <c r="E3" s="491" t="s">
        <v>137</v>
      </c>
      <c r="F3" s="96"/>
      <c r="G3" s="97"/>
      <c r="H3" s="216" t="s">
        <v>63</v>
      </c>
      <c r="I3" s="99"/>
      <c r="J3" s="97"/>
      <c r="K3" s="222" t="s">
        <v>64</v>
      </c>
      <c r="L3" s="100"/>
      <c r="M3" s="98"/>
      <c r="N3" s="216" t="s">
        <v>65</v>
      </c>
      <c r="O3" s="99"/>
      <c r="P3" s="97"/>
      <c r="Q3" s="216" t="s">
        <v>63</v>
      </c>
      <c r="R3" s="99"/>
      <c r="S3" s="97"/>
      <c r="T3" s="222" t="s">
        <v>64</v>
      </c>
      <c r="U3" s="99"/>
    </row>
    <row r="4" spans="1:21" ht="11.25" customHeight="1">
      <c r="A4" s="9"/>
      <c r="B4" s="89"/>
      <c r="C4" s="11"/>
      <c r="D4" s="101"/>
      <c r="E4" s="492"/>
      <c r="F4" s="102"/>
      <c r="G4" s="87"/>
      <c r="H4" s="217" t="s">
        <v>66</v>
      </c>
      <c r="I4" s="102"/>
      <c r="J4" s="87"/>
      <c r="K4" s="101" t="s">
        <v>67</v>
      </c>
      <c r="L4" s="103"/>
      <c r="M4" s="101"/>
      <c r="N4" s="217" t="s">
        <v>68</v>
      </c>
      <c r="O4" s="102"/>
      <c r="P4" s="87"/>
      <c r="Q4" s="217" t="s">
        <v>69</v>
      </c>
      <c r="R4" s="102"/>
      <c r="S4" s="87"/>
      <c r="T4" s="101" t="s">
        <v>67</v>
      </c>
      <c r="U4" s="102"/>
    </row>
    <row r="5" spans="1:21" ht="24.75" customHeight="1">
      <c r="A5" s="278" t="s">
        <v>70</v>
      </c>
      <c r="B5" s="477" t="s">
        <v>121</v>
      </c>
      <c r="C5" s="478"/>
      <c r="D5" s="104"/>
      <c r="E5" s="105">
        <v>110135</v>
      </c>
      <c r="F5" s="106"/>
      <c r="G5" s="107"/>
      <c r="H5" s="108">
        <v>47.322264903280136</v>
      </c>
      <c r="I5" s="109"/>
      <c r="J5" s="110"/>
      <c r="K5" s="111">
        <v>98.1140647828101</v>
      </c>
      <c r="L5" s="112"/>
      <c r="M5" s="113"/>
      <c r="N5" s="114">
        <v>290434.9</v>
      </c>
      <c r="O5" s="106"/>
      <c r="P5" s="107"/>
      <c r="Q5" s="114">
        <v>39.4839024549402</v>
      </c>
      <c r="R5" s="106"/>
      <c r="S5" s="114"/>
      <c r="T5" s="111">
        <v>105.41168041741494</v>
      </c>
      <c r="U5" s="115"/>
    </row>
    <row r="6" spans="1:21" ht="24.75" customHeight="1">
      <c r="A6" s="279"/>
      <c r="B6" s="280"/>
      <c r="C6" s="281" t="s">
        <v>122</v>
      </c>
      <c r="D6" s="116" t="s">
        <v>141</v>
      </c>
      <c r="E6" s="117">
        <v>60249</v>
      </c>
      <c r="F6" s="118" t="s">
        <v>142</v>
      </c>
      <c r="G6" s="119" t="s">
        <v>141</v>
      </c>
      <c r="H6" s="120">
        <v>25.88749387713011</v>
      </c>
      <c r="I6" s="121" t="s">
        <v>142</v>
      </c>
      <c r="J6" s="122" t="s">
        <v>141</v>
      </c>
      <c r="K6" s="123">
        <v>98.351830489147</v>
      </c>
      <c r="L6" s="124" t="s">
        <v>142</v>
      </c>
      <c r="M6" s="125" t="s">
        <v>141</v>
      </c>
      <c r="N6" s="126">
        <v>158883.4</v>
      </c>
      <c r="O6" s="118" t="s">
        <v>142</v>
      </c>
      <c r="P6" s="119" t="s">
        <v>141</v>
      </c>
      <c r="Q6" s="126">
        <v>21.59980314800062</v>
      </c>
      <c r="R6" s="118" t="s">
        <v>142</v>
      </c>
      <c r="S6" s="126" t="s">
        <v>141</v>
      </c>
      <c r="T6" s="123">
        <v>104.7</v>
      </c>
      <c r="U6" s="127" t="s">
        <v>142</v>
      </c>
    </row>
    <row r="7" spans="1:21" ht="24.75" customHeight="1">
      <c r="A7" s="279"/>
      <c r="B7" s="280"/>
      <c r="C7" s="281" t="s">
        <v>123</v>
      </c>
      <c r="D7" s="116" t="s">
        <v>141</v>
      </c>
      <c r="E7" s="282">
        <v>13925</v>
      </c>
      <c r="F7" s="118" t="s">
        <v>142</v>
      </c>
      <c r="G7" s="119" t="s">
        <v>141</v>
      </c>
      <c r="H7" s="120">
        <v>5.983225484888328</v>
      </c>
      <c r="I7" s="121" t="s">
        <v>142</v>
      </c>
      <c r="J7" s="122" t="s">
        <v>141</v>
      </c>
      <c r="K7" s="445" t="s">
        <v>62</v>
      </c>
      <c r="L7" s="124" t="s">
        <v>142</v>
      </c>
      <c r="M7" s="125" t="s">
        <v>141</v>
      </c>
      <c r="N7" s="283">
        <v>75273</v>
      </c>
      <c r="O7" s="118" t="s">
        <v>142</v>
      </c>
      <c r="P7" s="119" t="s">
        <v>141</v>
      </c>
      <c r="Q7" s="126">
        <v>10.233177174956293</v>
      </c>
      <c r="R7" s="118" t="s">
        <v>142</v>
      </c>
      <c r="S7" s="126" t="s">
        <v>141</v>
      </c>
      <c r="T7" s="445" t="s">
        <v>62</v>
      </c>
      <c r="U7" s="127" t="s">
        <v>142</v>
      </c>
    </row>
    <row r="8" spans="1:21" ht="24.75" customHeight="1">
      <c r="A8" s="29"/>
      <c r="B8" s="284"/>
      <c r="C8" s="285" t="s">
        <v>144</v>
      </c>
      <c r="D8" s="164" t="s">
        <v>141</v>
      </c>
      <c r="E8" s="165">
        <v>35961</v>
      </c>
      <c r="F8" s="166" t="s">
        <v>142</v>
      </c>
      <c r="G8" s="167" t="s">
        <v>141</v>
      </c>
      <c r="H8" s="168">
        <v>15.4515455412617</v>
      </c>
      <c r="I8" s="169" t="s">
        <v>142</v>
      </c>
      <c r="J8" s="170" t="s">
        <v>141</v>
      </c>
      <c r="K8" s="171">
        <v>97.62725668521787</v>
      </c>
      <c r="L8" s="172" t="s">
        <v>142</v>
      </c>
      <c r="M8" s="173" t="s">
        <v>141</v>
      </c>
      <c r="N8" s="174">
        <v>56278.5</v>
      </c>
      <c r="O8" s="166" t="s">
        <v>142</v>
      </c>
      <c r="P8" s="167" t="s">
        <v>141</v>
      </c>
      <c r="Q8" s="174">
        <v>7.650922131983284</v>
      </c>
      <c r="R8" s="166" t="s">
        <v>142</v>
      </c>
      <c r="S8" s="174" t="s">
        <v>141</v>
      </c>
      <c r="T8" s="171">
        <v>108.65351386102869</v>
      </c>
      <c r="U8" s="175" t="s">
        <v>142</v>
      </c>
    </row>
    <row r="9" spans="1:21" ht="24.75" customHeight="1">
      <c r="A9" s="29" t="s">
        <v>71</v>
      </c>
      <c r="B9" s="473" t="s">
        <v>13</v>
      </c>
      <c r="C9" s="474"/>
      <c r="D9" s="128"/>
      <c r="E9" s="129">
        <v>42440</v>
      </c>
      <c r="F9" s="130"/>
      <c r="G9" s="131"/>
      <c r="H9" s="132">
        <v>18.235410382668626</v>
      </c>
      <c r="I9" s="133"/>
      <c r="J9" s="134"/>
      <c r="K9" s="135">
        <v>101.57970320727621</v>
      </c>
      <c r="L9" s="136"/>
      <c r="M9" s="137"/>
      <c r="N9" s="138">
        <v>58222</v>
      </c>
      <c r="O9" s="130"/>
      <c r="P9" s="131"/>
      <c r="Q9" s="138">
        <v>7.9151361242451514</v>
      </c>
      <c r="R9" s="130"/>
      <c r="S9" s="138"/>
      <c r="T9" s="135">
        <v>89.17936966964024</v>
      </c>
      <c r="U9" s="139"/>
    </row>
    <row r="10" spans="1:21" ht="24.75" customHeight="1">
      <c r="A10" s="29" t="s">
        <v>72</v>
      </c>
      <c r="B10" s="473" t="s">
        <v>14</v>
      </c>
      <c r="C10" s="474"/>
      <c r="D10" s="128"/>
      <c r="E10" s="129">
        <v>6844</v>
      </c>
      <c r="F10" s="130"/>
      <c r="G10" s="131"/>
      <c r="H10" s="132">
        <v>2.9406962454991534</v>
      </c>
      <c r="I10" s="133"/>
      <c r="J10" s="134"/>
      <c r="K10" s="135">
        <v>110.28037383177569</v>
      </c>
      <c r="L10" s="136"/>
      <c r="M10" s="137"/>
      <c r="N10" s="138">
        <v>88320.6</v>
      </c>
      <c r="O10" s="130"/>
      <c r="P10" s="131"/>
      <c r="Q10" s="138">
        <v>12.006965950585798</v>
      </c>
      <c r="R10" s="130"/>
      <c r="S10" s="138"/>
      <c r="T10" s="135">
        <v>114.8702061328724</v>
      </c>
      <c r="U10" s="139"/>
    </row>
    <row r="11" spans="1:21" ht="24.75" customHeight="1">
      <c r="A11" s="29" t="s">
        <v>73</v>
      </c>
      <c r="B11" s="473" t="s">
        <v>15</v>
      </c>
      <c r="C11" s="474"/>
      <c r="D11" s="128"/>
      <c r="E11" s="129">
        <v>1059</v>
      </c>
      <c r="F11" s="130"/>
      <c r="G11" s="131"/>
      <c r="H11" s="132">
        <v>0.4550259094073062</v>
      </c>
      <c r="I11" s="133"/>
      <c r="J11" s="134"/>
      <c r="K11" s="135">
        <v>111.59114857744994</v>
      </c>
      <c r="L11" s="136"/>
      <c r="M11" s="137"/>
      <c r="N11" s="138">
        <v>14857.5</v>
      </c>
      <c r="O11" s="130"/>
      <c r="P11" s="131"/>
      <c r="Q11" s="138">
        <v>2.019840180103266</v>
      </c>
      <c r="R11" s="130"/>
      <c r="S11" s="138"/>
      <c r="T11" s="135">
        <v>107.13281368300369</v>
      </c>
      <c r="U11" s="139"/>
    </row>
    <row r="12" spans="1:21" ht="24.75" customHeight="1">
      <c r="A12" s="286" t="s">
        <v>74</v>
      </c>
      <c r="B12" s="473" t="s">
        <v>16</v>
      </c>
      <c r="C12" s="474"/>
      <c r="D12" s="128"/>
      <c r="E12" s="129">
        <v>1066</v>
      </c>
      <c r="F12" s="130"/>
      <c r="G12" s="131"/>
      <c r="H12" s="132">
        <v>0.4580336349652393</v>
      </c>
      <c r="I12" s="133"/>
      <c r="J12" s="134"/>
      <c r="K12" s="135">
        <v>90.8780903665814</v>
      </c>
      <c r="L12" s="136"/>
      <c r="M12" s="137"/>
      <c r="N12" s="138">
        <v>11241.8</v>
      </c>
      <c r="O12" s="130"/>
      <c r="P12" s="131"/>
      <c r="Q12" s="138">
        <v>1.5282947559606188</v>
      </c>
      <c r="R12" s="130"/>
      <c r="S12" s="138"/>
      <c r="T12" s="135">
        <v>96.45722326615014</v>
      </c>
      <c r="U12" s="139"/>
    </row>
    <row r="13" spans="1:21" ht="24.75" customHeight="1">
      <c r="A13" s="278" t="s">
        <v>75</v>
      </c>
      <c r="B13" s="475" t="s">
        <v>17</v>
      </c>
      <c r="C13" s="476"/>
      <c r="D13" s="140"/>
      <c r="E13" s="141">
        <v>23379</v>
      </c>
      <c r="F13" s="142"/>
      <c r="G13" s="143"/>
      <c r="H13" s="144">
        <v>10.04537368841682</v>
      </c>
      <c r="I13" s="145"/>
      <c r="J13" s="146"/>
      <c r="K13" s="147">
        <v>98.81651802696648</v>
      </c>
      <c r="L13" s="148"/>
      <c r="M13" s="149"/>
      <c r="N13" s="150">
        <v>56273.5</v>
      </c>
      <c r="O13" s="142"/>
      <c r="P13" s="143"/>
      <c r="Q13" s="150">
        <v>7.650242394416364</v>
      </c>
      <c r="R13" s="142"/>
      <c r="S13" s="150"/>
      <c r="T13" s="147">
        <v>93.4072865435146</v>
      </c>
      <c r="U13" s="151"/>
    </row>
    <row r="14" spans="1:21" ht="24.75" customHeight="1">
      <c r="A14" s="279"/>
      <c r="B14" s="280"/>
      <c r="C14" s="359" t="s">
        <v>18</v>
      </c>
      <c r="D14" s="152" t="s">
        <v>141</v>
      </c>
      <c r="E14" s="153">
        <v>21204</v>
      </c>
      <c r="F14" s="154" t="s">
        <v>142</v>
      </c>
      <c r="G14" s="155" t="s">
        <v>141</v>
      </c>
      <c r="H14" s="156">
        <v>9.110830390059037</v>
      </c>
      <c r="I14" s="157" t="s">
        <v>142</v>
      </c>
      <c r="J14" s="158" t="s">
        <v>141</v>
      </c>
      <c r="K14" s="159">
        <v>96.47390691114246</v>
      </c>
      <c r="L14" s="160" t="s">
        <v>142</v>
      </c>
      <c r="M14" s="161" t="s">
        <v>141</v>
      </c>
      <c r="N14" s="162">
        <v>47033.8</v>
      </c>
      <c r="O14" s="154" t="s">
        <v>142</v>
      </c>
      <c r="P14" s="155" t="s">
        <v>141</v>
      </c>
      <c r="Q14" s="162">
        <v>6.3941281550019164</v>
      </c>
      <c r="R14" s="154" t="s">
        <v>142</v>
      </c>
      <c r="S14" s="162" t="s">
        <v>141</v>
      </c>
      <c r="T14" s="159">
        <v>91.0364503491739</v>
      </c>
      <c r="U14" s="163" t="s">
        <v>142</v>
      </c>
    </row>
    <row r="15" spans="1:21" ht="24.75" customHeight="1">
      <c r="A15" s="29"/>
      <c r="B15" s="284"/>
      <c r="C15" s="285" t="s">
        <v>19</v>
      </c>
      <c r="D15" s="164" t="s">
        <v>141</v>
      </c>
      <c r="E15" s="165">
        <v>4</v>
      </c>
      <c r="F15" s="166" t="s">
        <v>142</v>
      </c>
      <c r="G15" s="167" t="s">
        <v>141</v>
      </c>
      <c r="H15" s="168">
        <v>0.0017187003188189093</v>
      </c>
      <c r="I15" s="169" t="s">
        <v>142</v>
      </c>
      <c r="J15" s="170" t="s">
        <v>141</v>
      </c>
      <c r="K15" s="171">
        <v>66.66666666666666</v>
      </c>
      <c r="L15" s="172" t="s">
        <v>142</v>
      </c>
      <c r="M15" s="173" t="s">
        <v>141</v>
      </c>
      <c r="N15" s="174">
        <v>7.2</v>
      </c>
      <c r="O15" s="166" t="s">
        <v>142</v>
      </c>
      <c r="P15" s="167" t="s">
        <v>141</v>
      </c>
      <c r="Q15" s="174">
        <v>0.0009788220963650354</v>
      </c>
      <c r="R15" s="166" t="s">
        <v>142</v>
      </c>
      <c r="S15" s="174" t="s">
        <v>141</v>
      </c>
      <c r="T15" s="171">
        <v>1.9565217391304348</v>
      </c>
      <c r="U15" s="175" t="s">
        <v>142</v>
      </c>
    </row>
    <row r="16" spans="1:21" ht="24.75" customHeight="1">
      <c r="A16" s="29" t="s">
        <v>76</v>
      </c>
      <c r="B16" s="473" t="s">
        <v>20</v>
      </c>
      <c r="C16" s="474"/>
      <c r="D16" s="128"/>
      <c r="E16" s="129">
        <v>8119</v>
      </c>
      <c r="F16" s="130"/>
      <c r="G16" s="131"/>
      <c r="H16" s="132">
        <v>3.4885319721226806</v>
      </c>
      <c r="I16" s="133"/>
      <c r="J16" s="134"/>
      <c r="K16" s="135">
        <v>96.12834477859342</v>
      </c>
      <c r="L16" s="136"/>
      <c r="M16" s="176"/>
      <c r="N16" s="138">
        <v>32823.7</v>
      </c>
      <c r="O16" s="130"/>
      <c r="P16" s="131"/>
      <c r="Q16" s="138">
        <v>4.462300395063474</v>
      </c>
      <c r="R16" s="130"/>
      <c r="S16" s="138"/>
      <c r="T16" s="135">
        <v>105.34969781974458</v>
      </c>
      <c r="U16" s="139"/>
    </row>
    <row r="17" spans="1:21" ht="24.75" customHeight="1">
      <c r="A17" s="279" t="s">
        <v>77</v>
      </c>
      <c r="B17" s="475" t="s">
        <v>21</v>
      </c>
      <c r="C17" s="476"/>
      <c r="D17" s="140"/>
      <c r="E17" s="141">
        <v>28989</v>
      </c>
      <c r="F17" s="142"/>
      <c r="G17" s="143"/>
      <c r="H17" s="144">
        <v>12.45585088556034</v>
      </c>
      <c r="I17" s="145"/>
      <c r="J17" s="146"/>
      <c r="K17" s="147">
        <v>128.86290896159318</v>
      </c>
      <c r="L17" s="148"/>
      <c r="M17" s="149"/>
      <c r="N17" s="150">
        <v>108634.5</v>
      </c>
      <c r="O17" s="142"/>
      <c r="P17" s="143"/>
      <c r="Q17" s="150">
        <v>14.7685901427177</v>
      </c>
      <c r="R17" s="142"/>
      <c r="S17" s="150"/>
      <c r="T17" s="147">
        <v>111.64145083683944</v>
      </c>
      <c r="U17" s="151"/>
    </row>
    <row r="18" spans="1:21" ht="24.75" customHeight="1">
      <c r="A18" s="29"/>
      <c r="B18" s="284"/>
      <c r="C18" s="360" t="s">
        <v>97</v>
      </c>
      <c r="D18" s="164" t="s">
        <v>141</v>
      </c>
      <c r="E18" s="165">
        <v>20893</v>
      </c>
      <c r="F18" s="166" t="s">
        <v>142</v>
      </c>
      <c r="G18" s="167" t="s">
        <v>141</v>
      </c>
      <c r="H18" s="168">
        <v>8.977201440270868</v>
      </c>
      <c r="I18" s="169" t="s">
        <v>142</v>
      </c>
      <c r="J18" s="170" t="s">
        <v>141</v>
      </c>
      <c r="K18" s="171">
        <v>143.78225861950312</v>
      </c>
      <c r="L18" s="172" t="s">
        <v>142</v>
      </c>
      <c r="M18" s="173" t="s">
        <v>141</v>
      </c>
      <c r="N18" s="174">
        <v>54226.7</v>
      </c>
      <c r="O18" s="166" t="s">
        <v>142</v>
      </c>
      <c r="P18" s="167" t="s">
        <v>141</v>
      </c>
      <c r="Q18" s="174">
        <v>7.371985024021925</v>
      </c>
      <c r="R18" s="166" t="s">
        <v>142</v>
      </c>
      <c r="S18" s="174" t="s">
        <v>141</v>
      </c>
      <c r="T18" s="171">
        <v>94.49333296158699</v>
      </c>
      <c r="U18" s="175" t="s">
        <v>142</v>
      </c>
    </row>
    <row r="19" spans="1:21" ht="24.75" customHeight="1">
      <c r="A19" s="279" t="s">
        <v>78</v>
      </c>
      <c r="B19" s="475" t="s">
        <v>22</v>
      </c>
      <c r="C19" s="476"/>
      <c r="D19" s="140"/>
      <c r="E19" s="141">
        <v>10703</v>
      </c>
      <c r="F19" s="142"/>
      <c r="G19" s="143"/>
      <c r="H19" s="144">
        <v>4.598812378079696</v>
      </c>
      <c r="I19" s="145"/>
      <c r="J19" s="146"/>
      <c r="K19" s="147">
        <v>95.28175910264399</v>
      </c>
      <c r="L19" s="148"/>
      <c r="M19" s="149"/>
      <c r="N19" s="150">
        <v>74769.5</v>
      </c>
      <c r="O19" s="142"/>
      <c r="P19" s="143"/>
      <c r="Q19" s="150">
        <v>10.164727601967433</v>
      </c>
      <c r="R19" s="142"/>
      <c r="S19" s="150"/>
      <c r="T19" s="147">
        <v>126.11959935632525</v>
      </c>
      <c r="U19" s="151"/>
    </row>
    <row r="20" spans="1:21" ht="24.75" customHeight="1" thickBot="1">
      <c r="A20" s="287"/>
      <c r="B20" s="361"/>
      <c r="C20" s="358" t="s">
        <v>23</v>
      </c>
      <c r="D20" s="177" t="s">
        <v>141</v>
      </c>
      <c r="E20" s="178">
        <v>1586</v>
      </c>
      <c r="F20" s="179" t="s">
        <v>142</v>
      </c>
      <c r="G20" s="180" t="s">
        <v>141</v>
      </c>
      <c r="H20" s="181">
        <v>0.6814646764116975</v>
      </c>
      <c r="I20" s="182" t="s">
        <v>142</v>
      </c>
      <c r="J20" s="183" t="s">
        <v>141</v>
      </c>
      <c r="K20" s="184">
        <v>90.06246450880182</v>
      </c>
      <c r="L20" s="185" t="s">
        <v>142</v>
      </c>
      <c r="M20" s="186" t="s">
        <v>141</v>
      </c>
      <c r="N20" s="187">
        <v>8082.7</v>
      </c>
      <c r="O20" s="179" t="s">
        <v>142</v>
      </c>
      <c r="P20" s="180" t="s">
        <v>141</v>
      </c>
      <c r="Q20" s="187">
        <v>1.0988229664291211</v>
      </c>
      <c r="R20" s="179" t="s">
        <v>142</v>
      </c>
      <c r="S20" s="187" t="s">
        <v>141</v>
      </c>
      <c r="T20" s="184">
        <v>94.01439986972655</v>
      </c>
      <c r="U20" s="188" t="s">
        <v>142</v>
      </c>
    </row>
    <row r="21" spans="1:21" ht="24.75" customHeight="1" thickTop="1">
      <c r="A21" s="470" t="s">
        <v>24</v>
      </c>
      <c r="B21" s="471"/>
      <c r="C21" s="472"/>
      <c r="D21" s="128"/>
      <c r="E21" s="129">
        <v>232734</v>
      </c>
      <c r="F21" s="130"/>
      <c r="G21" s="131"/>
      <c r="H21" s="132">
        <v>100</v>
      </c>
      <c r="I21" s="133"/>
      <c r="J21" s="134"/>
      <c r="K21" s="135">
        <v>101.98953522003207</v>
      </c>
      <c r="L21" s="136"/>
      <c r="M21" s="137"/>
      <c r="N21" s="138">
        <v>735578</v>
      </c>
      <c r="O21" s="130"/>
      <c r="P21" s="131"/>
      <c r="Q21" s="138">
        <v>100</v>
      </c>
      <c r="R21" s="130"/>
      <c r="S21" s="138"/>
      <c r="T21" s="135">
        <v>106.41819579884393</v>
      </c>
      <c r="U21" s="139"/>
    </row>
    <row r="22" spans="1:21" ht="24.75" customHeight="1">
      <c r="A22" s="447" t="s">
        <v>146</v>
      </c>
      <c r="B22" s="382"/>
      <c r="C22" s="382"/>
      <c r="D22" s="190"/>
      <c r="E22" s="282"/>
      <c r="F22" s="383"/>
      <c r="G22" s="283"/>
      <c r="H22" s="384"/>
      <c r="I22" s="385"/>
      <c r="J22" s="386"/>
      <c r="K22" s="387"/>
      <c r="L22" s="385"/>
      <c r="M22" s="386"/>
      <c r="N22" s="283"/>
      <c r="O22" s="383"/>
      <c r="P22" s="283"/>
      <c r="Q22" s="283"/>
      <c r="R22" s="383"/>
      <c r="S22" s="283"/>
      <c r="T22" s="387"/>
      <c r="U22" s="192"/>
    </row>
    <row r="23" spans="1:21" ht="19.5" customHeight="1">
      <c r="A23" s="388"/>
      <c r="B23" s="388"/>
      <c r="C23" s="388"/>
      <c r="D23" s="388"/>
      <c r="E23" s="388"/>
      <c r="F23" s="388"/>
      <c r="G23" s="388"/>
      <c r="H23" s="388"/>
      <c r="I23" s="388"/>
      <c r="J23" s="388"/>
      <c r="K23" s="388"/>
      <c r="L23" s="388"/>
      <c r="M23" s="388"/>
      <c r="N23" s="388"/>
      <c r="O23" s="388"/>
      <c r="P23" s="388"/>
      <c r="Q23" s="388"/>
      <c r="R23" s="388"/>
      <c r="S23" s="388"/>
      <c r="T23" s="389" t="s">
        <v>143</v>
      </c>
      <c r="U23" s="388"/>
    </row>
    <row r="24" spans="1:21" ht="22.5" customHeight="1">
      <c r="A24" s="189"/>
      <c r="B24" s="189"/>
      <c r="C24" s="189"/>
      <c r="D24" s="190"/>
      <c r="E24" s="191"/>
      <c r="F24" s="192"/>
      <c r="G24" s="192"/>
      <c r="H24" s="193"/>
      <c r="I24" s="194"/>
      <c r="J24" s="195"/>
      <c r="K24" s="196"/>
      <c r="L24" s="192"/>
      <c r="M24" s="190"/>
      <c r="N24" s="190"/>
      <c r="O24" s="192"/>
      <c r="P24" s="190"/>
      <c r="Q24" s="193"/>
      <c r="R24" s="192"/>
      <c r="S24" s="190"/>
      <c r="T24" s="196"/>
      <c r="U24" s="192"/>
    </row>
    <row r="25" spans="1:21" ht="22.5" customHeight="1">
      <c r="A25" s="189"/>
      <c r="B25" s="189"/>
      <c r="C25" s="189"/>
      <c r="D25" s="190"/>
      <c r="E25" s="191"/>
      <c r="F25" s="192"/>
      <c r="G25" s="192"/>
      <c r="H25" s="193"/>
      <c r="I25" s="194"/>
      <c r="J25" s="195"/>
      <c r="K25" s="196"/>
      <c r="L25" s="192"/>
      <c r="M25" s="190"/>
      <c r="N25" s="190"/>
      <c r="O25" s="192"/>
      <c r="P25" s="190"/>
      <c r="Q25" s="193"/>
      <c r="R25" s="192"/>
      <c r="S25" s="190"/>
      <c r="T25" s="196"/>
      <c r="U25" s="192"/>
    </row>
    <row r="26" spans="1:21" ht="22.5" customHeight="1">
      <c r="A26" s="189"/>
      <c r="B26" s="189"/>
      <c r="C26" s="189"/>
      <c r="D26" s="190"/>
      <c r="E26" s="191"/>
      <c r="F26" s="192"/>
      <c r="G26" s="192"/>
      <c r="H26" s="193"/>
      <c r="I26" s="194"/>
      <c r="J26" s="195"/>
      <c r="K26" s="196"/>
      <c r="L26" s="192"/>
      <c r="M26" s="190"/>
      <c r="N26" s="190"/>
      <c r="O26" s="192"/>
      <c r="P26" s="190"/>
      <c r="Q26" s="193"/>
      <c r="R26" s="192"/>
      <c r="S26" s="190"/>
      <c r="T26" s="196"/>
      <c r="U26" s="192"/>
    </row>
    <row r="27" spans="1:21" ht="22.5" customHeight="1">
      <c r="A27" s="189"/>
      <c r="B27" s="189"/>
      <c r="C27" s="189"/>
      <c r="D27" s="190"/>
      <c r="E27" s="191"/>
      <c r="F27" s="192"/>
      <c r="G27" s="192"/>
      <c r="H27" s="193"/>
      <c r="I27" s="194"/>
      <c r="J27" s="195"/>
      <c r="K27" s="196"/>
      <c r="L27" s="192"/>
      <c r="M27" s="190"/>
      <c r="N27" s="190"/>
      <c r="O27" s="192"/>
      <c r="P27" s="190"/>
      <c r="Q27" s="193"/>
      <c r="R27" s="192"/>
      <c r="S27" s="190"/>
      <c r="T27" s="196"/>
      <c r="U27" s="192"/>
    </row>
    <row r="28" spans="1:21" ht="22.5" customHeight="1">
      <c r="A28" s="189"/>
      <c r="B28" s="189"/>
      <c r="C28" s="189"/>
      <c r="D28" s="190"/>
      <c r="E28" s="191"/>
      <c r="F28" s="192"/>
      <c r="G28" s="192"/>
      <c r="H28" s="193"/>
      <c r="I28" s="194"/>
      <c r="J28" s="195"/>
      <c r="K28" s="196"/>
      <c r="L28" s="192"/>
      <c r="M28" s="190"/>
      <c r="N28" s="190"/>
      <c r="O28" s="192"/>
      <c r="P28" s="190"/>
      <c r="Q28" s="193"/>
      <c r="R28" s="192"/>
      <c r="S28" s="190"/>
      <c r="T28" s="196"/>
      <c r="U28" s="192"/>
    </row>
    <row r="29" ht="22.5" customHeight="1"/>
    <row r="30" ht="22.5" customHeight="1"/>
    <row r="31" ht="22.5" customHeight="1"/>
    <row r="32" ht="22.5" customHeight="1"/>
    <row r="33" ht="22.5" customHeight="1"/>
  </sheetData>
  <mergeCells count="11">
    <mergeCell ref="A21:C21"/>
    <mergeCell ref="B16:C16"/>
    <mergeCell ref="B19:C19"/>
    <mergeCell ref="B17:C17"/>
    <mergeCell ref="E3:E4"/>
    <mergeCell ref="B5:C5"/>
    <mergeCell ref="B12:C12"/>
    <mergeCell ref="B13:C13"/>
    <mergeCell ref="B9:C9"/>
    <mergeCell ref="B10:C10"/>
    <mergeCell ref="B11:C11"/>
  </mergeCells>
  <printOptions/>
  <pageMargins left="0.5" right="0.47" top="0.984251968503937" bottom="0.984251968503937" header="0.4724409448818898"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S41"/>
  <sheetViews>
    <sheetView workbookViewId="0" topLeftCell="A1">
      <selection activeCell="A2" sqref="A2"/>
    </sheetView>
  </sheetViews>
  <sheetFormatPr defaultColWidth="9.00390625" defaultRowHeight="13.5"/>
  <cols>
    <col min="1" max="1" width="3.625" style="202" customWidth="1"/>
    <col min="2" max="2" width="5.875" style="202" customWidth="1"/>
    <col min="3" max="3" width="3.50390625" style="202" customWidth="1"/>
    <col min="4" max="4" width="0.74609375" style="204" customWidth="1"/>
    <col min="5" max="5" width="3.625" style="205" customWidth="1"/>
    <col min="6" max="6" width="0.74609375" style="206" customWidth="1"/>
    <col min="7" max="7" width="3.50390625" style="207" customWidth="1"/>
    <col min="8" max="8" width="0.74609375" style="204" customWidth="1"/>
    <col min="9" max="9" width="3.625" style="205" customWidth="1"/>
    <col min="10" max="10" width="0.74609375" style="206" customWidth="1"/>
    <col min="11" max="11" width="3.375" style="207" customWidth="1"/>
    <col min="12" max="12" width="0.6171875" style="204" customWidth="1"/>
    <col min="13" max="13" width="3.625" style="205" customWidth="1"/>
    <col min="14" max="14" width="0.74609375" style="206" customWidth="1"/>
    <col min="15" max="15" width="3.625" style="206" customWidth="1"/>
    <col min="16" max="16" width="0.6171875" style="206" customWidth="1"/>
    <col min="17" max="17" width="3.625" style="206" customWidth="1"/>
    <col min="18" max="18" width="0.6171875" style="206" customWidth="1"/>
    <col min="19" max="19" width="3.50390625" style="207" customWidth="1"/>
    <col min="20" max="20" width="0.74609375" style="204" customWidth="1"/>
    <col min="21" max="21" width="3.625" style="205" customWidth="1"/>
    <col min="22" max="22" width="0.6171875" style="206" customWidth="1"/>
    <col min="23" max="23" width="3.25390625" style="202" customWidth="1"/>
    <col min="24" max="24" width="0.74609375" style="204" customWidth="1"/>
    <col min="25" max="25" width="3.625" style="205" customWidth="1"/>
    <col min="26" max="26" width="0.74609375" style="206" customWidth="1"/>
    <col min="27" max="27" width="3.50390625" style="207" customWidth="1"/>
    <col min="28" max="28" width="0.74609375" style="204" customWidth="1"/>
    <col min="29" max="29" width="3.625" style="205" customWidth="1"/>
    <col min="30" max="30" width="0.74609375" style="206" customWidth="1"/>
    <col min="31" max="31" width="3.125" style="207" customWidth="1"/>
    <col min="32" max="32" width="0.74609375" style="204" customWidth="1"/>
    <col min="33" max="33" width="3.625" style="205" customWidth="1"/>
    <col min="34" max="34" width="0.74609375" style="206" customWidth="1"/>
    <col min="35" max="35" width="3.125" style="207" customWidth="1"/>
    <col min="36" max="36" width="0.74609375" style="204" customWidth="1"/>
    <col min="37" max="37" width="3.625" style="205" customWidth="1"/>
    <col min="38" max="38" width="0.74609375" style="206" customWidth="1"/>
    <col min="39" max="39" width="3.125" style="207" customWidth="1"/>
    <col min="40" max="40" width="0.74609375" style="204" customWidth="1"/>
    <col min="41" max="41" width="3.625" style="205" customWidth="1"/>
    <col min="42" max="42" width="0.74609375" style="206" customWidth="1"/>
    <col min="43" max="43" width="3.125" style="207" customWidth="1"/>
    <col min="44" max="44" width="0.74609375" style="204" customWidth="1"/>
    <col min="45" max="45" width="3.625" style="205" customWidth="1"/>
    <col min="46" max="46" width="0.74609375" style="206" customWidth="1"/>
    <col min="47" max="47" width="2.875" style="202" bestFit="1" customWidth="1"/>
    <col min="48" max="48" width="0.74609375" style="204" customWidth="1"/>
    <col min="49" max="49" width="3.625" style="205" customWidth="1"/>
    <col min="50" max="50" width="0.74609375" style="206" customWidth="1"/>
    <col min="51" max="51" width="3.125" style="207" customWidth="1"/>
    <col min="52" max="52" width="0.74609375" style="204" customWidth="1"/>
    <col min="53" max="53" width="3.625" style="205" customWidth="1"/>
    <col min="54" max="54" width="0.74609375" style="206" customWidth="1"/>
    <col min="55" max="55" width="3.50390625" style="207" customWidth="1"/>
    <col min="56" max="56" width="0.74609375" style="204" customWidth="1"/>
    <col min="57" max="57" width="3.625" style="205" customWidth="1"/>
    <col min="58" max="58" width="0.74609375" style="206" customWidth="1"/>
    <col min="59" max="59" width="3.125" style="207" customWidth="1"/>
    <col min="60" max="60" width="0.74609375" style="204" customWidth="1"/>
    <col min="61" max="61" width="3.625" style="205" customWidth="1"/>
    <col min="62" max="62" width="0.74609375" style="206" customWidth="1"/>
    <col min="63" max="63" width="3.125" style="207" customWidth="1"/>
    <col min="64" max="64" width="0.74609375" style="204" customWidth="1"/>
    <col min="65" max="65" width="3.625" style="205" customWidth="1"/>
    <col min="66" max="66" width="0.74609375" style="206" customWidth="1"/>
    <col min="67" max="67" width="3.125" style="207" customWidth="1"/>
    <col min="68" max="68" width="0.74609375" style="204" customWidth="1"/>
    <col min="69" max="69" width="3.625" style="205" customWidth="1"/>
    <col min="70" max="70" width="0.74609375" style="206" customWidth="1"/>
    <col min="71" max="72" width="3.375" style="202" customWidth="1"/>
    <col min="73" max="16384" width="9.00390625" style="202" customWidth="1"/>
  </cols>
  <sheetData>
    <row r="1" spans="1:70" ht="10.5">
      <c r="A1" s="197"/>
      <c r="B1" s="197"/>
      <c r="C1" s="197"/>
      <c r="D1" s="198"/>
      <c r="E1" s="199"/>
      <c r="F1" s="200"/>
      <c r="G1" s="201"/>
      <c r="H1" s="198"/>
      <c r="I1" s="199"/>
      <c r="J1" s="200"/>
      <c r="K1" s="201"/>
      <c r="L1" s="198"/>
      <c r="M1" s="199"/>
      <c r="N1" s="200"/>
      <c r="O1" s="200"/>
      <c r="P1" s="200"/>
      <c r="Q1" s="200"/>
      <c r="R1" s="200"/>
      <c r="S1" s="201"/>
      <c r="T1" s="198"/>
      <c r="U1" s="199"/>
      <c r="V1" s="200"/>
      <c r="W1" s="197"/>
      <c r="X1" s="198"/>
      <c r="Y1" s="199"/>
      <c r="Z1" s="200"/>
      <c r="AA1" s="201"/>
      <c r="AB1" s="198"/>
      <c r="AC1" s="199"/>
      <c r="AD1" s="200"/>
      <c r="AE1" s="201"/>
      <c r="AF1" s="198"/>
      <c r="AG1" s="199"/>
      <c r="AH1" s="200"/>
      <c r="AI1" s="201"/>
      <c r="AJ1" s="198"/>
      <c r="AK1" s="199"/>
      <c r="AL1" s="200"/>
      <c r="AM1" s="201"/>
      <c r="AN1" s="198"/>
      <c r="AO1" s="199"/>
      <c r="AP1" s="200"/>
      <c r="AQ1" s="201"/>
      <c r="AR1" s="198"/>
      <c r="AS1" s="199"/>
      <c r="AT1" s="200"/>
      <c r="AU1" s="197"/>
      <c r="AV1" s="198"/>
      <c r="AW1" s="199"/>
      <c r="AX1" s="200"/>
      <c r="AY1" s="201"/>
      <c r="AZ1" s="198"/>
      <c r="BA1" s="199"/>
      <c r="BB1" s="200"/>
      <c r="BC1" s="201"/>
      <c r="BD1" s="198"/>
      <c r="BE1" s="199"/>
      <c r="BF1" s="200"/>
      <c r="BG1" s="201"/>
      <c r="BH1" s="198"/>
      <c r="BI1" s="199"/>
      <c r="BJ1" s="200"/>
      <c r="BK1" s="201"/>
      <c r="BL1" s="198"/>
      <c r="BM1" s="199"/>
      <c r="BN1" s="200"/>
      <c r="BO1" s="201"/>
      <c r="BP1" s="198"/>
      <c r="BQ1" s="199"/>
      <c r="BR1" s="200"/>
    </row>
    <row r="2" spans="2:70" ht="20.25" thickBot="1">
      <c r="B2" s="227"/>
      <c r="C2" s="227"/>
      <c r="D2" s="227"/>
      <c r="E2" s="227"/>
      <c r="F2" s="227"/>
      <c r="G2" s="227"/>
      <c r="H2" s="227"/>
      <c r="I2" s="227"/>
      <c r="J2" s="227"/>
      <c r="K2" s="227"/>
      <c r="L2" s="227"/>
      <c r="M2" s="227"/>
      <c r="N2" s="227"/>
      <c r="O2" s="227"/>
      <c r="P2" s="227"/>
      <c r="Q2" s="227"/>
      <c r="R2" s="227"/>
      <c r="S2" s="227"/>
      <c r="T2" s="227"/>
      <c r="U2" s="227"/>
      <c r="V2" s="227"/>
      <c r="W2" s="227"/>
      <c r="X2" s="227"/>
      <c r="Y2" s="228"/>
      <c r="Z2" s="228"/>
      <c r="AA2" s="229"/>
      <c r="AB2" s="230"/>
      <c r="AC2" s="231"/>
      <c r="AD2" s="232"/>
      <c r="AE2" s="229"/>
      <c r="AF2" s="230"/>
      <c r="AG2" s="233"/>
      <c r="AH2" s="228"/>
      <c r="AI2" s="233" t="s">
        <v>30</v>
      </c>
      <c r="AJ2" s="228"/>
      <c r="AK2" s="231"/>
      <c r="AL2" s="228"/>
      <c r="AM2" s="228"/>
      <c r="AN2" s="228"/>
      <c r="AO2" s="228"/>
      <c r="AP2" s="228"/>
      <c r="AQ2" s="228"/>
      <c r="AR2" s="228"/>
      <c r="AS2" s="228"/>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row>
    <row r="3" spans="1:70" ht="11.25" thickTop="1">
      <c r="A3" s="197"/>
      <c r="B3" s="197"/>
      <c r="C3" s="197"/>
      <c r="D3" s="198"/>
      <c r="E3" s="199"/>
      <c r="F3" s="200"/>
      <c r="G3" s="201"/>
      <c r="H3" s="198"/>
      <c r="I3" s="199"/>
      <c r="J3" s="200"/>
      <c r="K3" s="201"/>
      <c r="L3" s="198"/>
      <c r="M3" s="199"/>
      <c r="N3" s="200"/>
      <c r="O3" s="200"/>
      <c r="P3" s="200"/>
      <c r="Q3" s="200"/>
      <c r="R3" s="200"/>
      <c r="S3" s="201"/>
      <c r="T3" s="198"/>
      <c r="U3" s="199"/>
      <c r="V3" s="200"/>
      <c r="W3" s="197"/>
      <c r="X3" s="198"/>
      <c r="Y3" s="199"/>
      <c r="Z3" s="200"/>
      <c r="AA3" s="201"/>
      <c r="AB3" s="198"/>
      <c r="AC3" s="199"/>
      <c r="AD3" s="200"/>
      <c r="AE3" s="201"/>
      <c r="AF3" s="198"/>
      <c r="AG3" s="199"/>
      <c r="AH3" s="200"/>
      <c r="AI3" s="201"/>
      <c r="AJ3" s="198"/>
      <c r="AK3" s="199"/>
      <c r="AL3" s="200"/>
      <c r="AM3" s="201"/>
      <c r="AN3" s="198"/>
      <c r="AO3" s="199"/>
      <c r="AP3" s="200"/>
      <c r="AQ3" s="201"/>
      <c r="AR3" s="198"/>
      <c r="AS3" s="199"/>
      <c r="AT3" s="200"/>
      <c r="AU3" s="197"/>
      <c r="AV3" s="198"/>
      <c r="AW3" s="199"/>
      <c r="AX3" s="200"/>
      <c r="AY3" s="201"/>
      <c r="AZ3" s="198"/>
      <c r="BA3" s="199"/>
      <c r="BB3" s="200"/>
      <c r="BC3" s="201"/>
      <c r="BD3" s="198"/>
      <c r="BE3" s="199"/>
      <c r="BF3" s="200"/>
      <c r="BG3" s="201"/>
      <c r="BH3" s="198"/>
      <c r="BI3" s="199"/>
      <c r="BJ3" s="200"/>
      <c r="BK3" s="201"/>
      <c r="BL3" s="198"/>
      <c r="BM3" s="199"/>
      <c r="BN3" s="200"/>
      <c r="BO3" s="201"/>
      <c r="BP3" s="198"/>
      <c r="BQ3" s="199"/>
      <c r="BR3" s="200"/>
    </row>
    <row r="4" spans="1:70" ht="10.5">
      <c r="A4" s="197"/>
      <c r="B4" s="197"/>
      <c r="C4" s="197"/>
      <c r="D4" s="198"/>
      <c r="E4" s="199"/>
      <c r="F4" s="200"/>
      <c r="G4" s="201"/>
      <c r="H4" s="198"/>
      <c r="I4" s="199"/>
      <c r="J4" s="200"/>
      <c r="K4" s="201"/>
      <c r="L4" s="198"/>
      <c r="M4" s="199"/>
      <c r="N4" s="200"/>
      <c r="O4" s="200"/>
      <c r="P4" s="200"/>
      <c r="Q4" s="200"/>
      <c r="R4" s="200"/>
      <c r="S4" s="201"/>
      <c r="T4" s="198"/>
      <c r="U4" s="199"/>
      <c r="V4" s="200"/>
      <c r="W4" s="197"/>
      <c r="X4" s="198"/>
      <c r="Y4" s="199"/>
      <c r="Z4" s="200"/>
      <c r="AA4" s="201"/>
      <c r="AB4" s="198"/>
      <c r="AC4" s="199"/>
      <c r="AD4" s="200"/>
      <c r="AE4" s="201"/>
      <c r="AF4" s="198"/>
      <c r="AG4" s="199"/>
      <c r="AH4" s="200"/>
      <c r="AI4" s="201"/>
      <c r="AJ4" s="198"/>
      <c r="AK4" s="199"/>
      <c r="AL4" s="200"/>
      <c r="AM4" s="201"/>
      <c r="AN4" s="198"/>
      <c r="AO4" s="199"/>
      <c r="AP4" s="200"/>
      <c r="AQ4" s="201"/>
      <c r="AR4" s="198"/>
      <c r="AS4" s="199"/>
      <c r="AT4" s="200"/>
      <c r="AU4" s="197"/>
      <c r="AV4" s="198"/>
      <c r="AW4" s="199"/>
      <c r="AX4" s="200"/>
      <c r="AY4" s="201"/>
      <c r="AZ4" s="198"/>
      <c r="BA4" s="199"/>
      <c r="BB4" s="200"/>
      <c r="BC4" s="201"/>
      <c r="BD4" s="198"/>
      <c r="BE4" s="199"/>
      <c r="BF4" s="200"/>
      <c r="BG4" s="201"/>
      <c r="BH4" s="198"/>
      <c r="BI4" s="199"/>
      <c r="BJ4" s="200"/>
      <c r="BK4" s="201"/>
      <c r="BL4" s="198"/>
      <c r="BM4" s="199"/>
      <c r="BN4" s="200"/>
      <c r="BO4" s="201"/>
      <c r="BP4" s="198"/>
      <c r="BQ4" s="199"/>
      <c r="BR4" s="200"/>
    </row>
    <row r="5" spans="1:70" ht="10.5">
      <c r="A5" s="197"/>
      <c r="B5" s="197"/>
      <c r="C5" s="197"/>
      <c r="D5" s="198"/>
      <c r="E5" s="199"/>
      <c r="F5" s="200"/>
      <c r="G5" s="201"/>
      <c r="H5" s="198"/>
      <c r="I5" s="199"/>
      <c r="J5" s="200"/>
      <c r="K5" s="201"/>
      <c r="L5" s="198"/>
      <c r="M5" s="199"/>
      <c r="N5" s="200"/>
      <c r="O5" s="200"/>
      <c r="P5" s="200"/>
      <c r="Q5" s="200"/>
      <c r="R5" s="200"/>
      <c r="S5" s="201"/>
      <c r="T5" s="198"/>
      <c r="U5" s="199"/>
      <c r="V5" s="200"/>
      <c r="W5" s="197"/>
      <c r="X5" s="198"/>
      <c r="Y5" s="199"/>
      <c r="Z5" s="200"/>
      <c r="AA5" s="201"/>
      <c r="AB5" s="198"/>
      <c r="AC5" s="199"/>
      <c r="AD5" s="200"/>
      <c r="AE5" s="201"/>
      <c r="AF5" s="198"/>
      <c r="AG5" s="199"/>
      <c r="AH5" s="200"/>
      <c r="AI5" s="201"/>
      <c r="AJ5" s="198"/>
      <c r="AK5" s="199"/>
      <c r="AL5" s="200"/>
      <c r="AM5" s="201"/>
      <c r="AN5" s="198"/>
      <c r="AO5" s="199"/>
      <c r="AP5" s="200"/>
      <c r="AQ5" s="201"/>
      <c r="AR5" s="198"/>
      <c r="AS5" s="199"/>
      <c r="AT5" s="200"/>
      <c r="AU5" s="197"/>
      <c r="AV5" s="198"/>
      <c r="AW5" s="199"/>
      <c r="AX5" s="200"/>
      <c r="AY5" s="201"/>
      <c r="AZ5" s="198"/>
      <c r="BA5" s="199"/>
      <c r="BB5" s="200"/>
      <c r="BC5" s="201"/>
      <c r="BD5" s="198"/>
      <c r="BE5" s="199"/>
      <c r="BF5" s="200"/>
      <c r="BG5" s="201"/>
      <c r="BH5" s="198"/>
      <c r="BI5" s="199"/>
      <c r="BJ5" s="200"/>
      <c r="BK5" s="201"/>
      <c r="BL5" s="198"/>
      <c r="BM5" s="199"/>
      <c r="BN5" s="200"/>
      <c r="BO5" s="201"/>
      <c r="BP5" s="198"/>
      <c r="BQ5" s="199"/>
      <c r="BR5" s="200"/>
    </row>
    <row r="6" spans="1:70" ht="11.25">
      <c r="A6" s="197"/>
      <c r="B6" s="197"/>
      <c r="C6" s="197"/>
      <c r="D6" s="198"/>
      <c r="E6" s="199"/>
      <c r="F6" s="200"/>
      <c r="G6" s="201"/>
      <c r="H6" s="198"/>
      <c r="I6" s="199"/>
      <c r="J6" s="200"/>
      <c r="K6" s="201"/>
      <c r="L6" s="198"/>
      <c r="M6" s="199"/>
      <c r="N6" s="200"/>
      <c r="O6" s="200"/>
      <c r="P6" s="200"/>
      <c r="Q6" s="200"/>
      <c r="R6" s="200"/>
      <c r="S6" s="201"/>
      <c r="T6" s="198"/>
      <c r="U6" s="199"/>
      <c r="V6" s="200"/>
      <c r="W6" s="197"/>
      <c r="X6" s="198"/>
      <c r="Y6" s="199"/>
      <c r="Z6" s="200"/>
      <c r="AA6" s="201"/>
      <c r="AB6" s="198"/>
      <c r="AC6" s="199"/>
      <c r="AD6" s="200"/>
      <c r="AE6" s="201"/>
      <c r="AF6" s="198"/>
      <c r="AG6" s="199"/>
      <c r="AH6" s="200"/>
      <c r="AI6" s="201"/>
      <c r="AJ6" s="198"/>
      <c r="AK6" s="199"/>
      <c r="AL6" s="200"/>
      <c r="AM6" s="201"/>
      <c r="AN6" s="198"/>
      <c r="AO6" s="199"/>
      <c r="AP6" s="200"/>
      <c r="AQ6" s="201"/>
      <c r="AR6" s="198"/>
      <c r="AS6" s="199"/>
      <c r="AT6" s="200"/>
      <c r="AU6" s="197"/>
      <c r="AV6" s="198"/>
      <c r="AW6" s="199"/>
      <c r="AX6" s="200"/>
      <c r="AY6" s="201"/>
      <c r="AZ6" s="198"/>
      <c r="BA6" s="199"/>
      <c r="BB6" s="200"/>
      <c r="BC6" s="201"/>
      <c r="BD6" s="198"/>
      <c r="BE6" s="199"/>
      <c r="BF6" s="200"/>
      <c r="BG6" s="201"/>
      <c r="BH6" s="198"/>
      <c r="BI6" s="199"/>
      <c r="BJ6" s="200"/>
      <c r="BK6" s="201"/>
      <c r="BL6" s="198"/>
      <c r="BM6" s="199"/>
      <c r="BN6" s="200"/>
      <c r="BO6" s="201"/>
      <c r="BP6" s="198"/>
      <c r="BQ6" s="199"/>
      <c r="BR6" s="234" t="s">
        <v>56</v>
      </c>
    </row>
    <row r="7" spans="1:70" ht="10.5">
      <c r="A7" s="197"/>
      <c r="B7" s="197"/>
      <c r="C7" s="197"/>
      <c r="D7" s="198"/>
      <c r="E7" s="199"/>
      <c r="F7" s="200"/>
      <c r="G7" s="201"/>
      <c r="H7" s="198"/>
      <c r="I7" s="199"/>
      <c r="J7" s="200"/>
      <c r="K7" s="201"/>
      <c r="L7" s="198"/>
      <c r="M7" s="199"/>
      <c r="N7" s="200"/>
      <c r="O7" s="200"/>
      <c r="P7" s="200"/>
      <c r="Q7" s="200"/>
      <c r="R7" s="200"/>
      <c r="S7" s="201"/>
      <c r="T7" s="198"/>
      <c r="U7" s="199"/>
      <c r="V7" s="200"/>
      <c r="W7" s="197"/>
      <c r="X7" s="198"/>
      <c r="Y7" s="199"/>
      <c r="Z7" s="200"/>
      <c r="AA7" s="201"/>
      <c r="AB7" s="198"/>
      <c r="AC7" s="199"/>
      <c r="AD7" s="200"/>
      <c r="AE7" s="201"/>
      <c r="AF7" s="198"/>
      <c r="AG7" s="199"/>
      <c r="AH7" s="200"/>
      <c r="AI7" s="201"/>
      <c r="AJ7" s="198"/>
      <c r="AK7" s="199"/>
      <c r="AL7" s="200"/>
      <c r="AM7" s="201"/>
      <c r="AN7" s="198"/>
      <c r="AO7" s="199"/>
      <c r="AP7" s="200"/>
      <c r="AQ7" s="201"/>
      <c r="AR7" s="198"/>
      <c r="AS7" s="199"/>
      <c r="AT7" s="200"/>
      <c r="AU7" s="197"/>
      <c r="AV7" s="198"/>
      <c r="AW7" s="199"/>
      <c r="AX7" s="200"/>
      <c r="AY7" s="201"/>
      <c r="AZ7" s="198"/>
      <c r="BA7" s="199"/>
      <c r="BB7" s="200"/>
      <c r="BC7" s="201"/>
      <c r="BD7" s="198"/>
      <c r="BE7" s="199"/>
      <c r="BF7" s="200"/>
      <c r="BG7" s="201"/>
      <c r="BH7" s="198"/>
      <c r="BI7" s="199"/>
      <c r="BJ7" s="200"/>
      <c r="BK7" s="201"/>
      <c r="BL7" s="198"/>
      <c r="BM7" s="199"/>
      <c r="BN7" s="200"/>
      <c r="BO7" s="201"/>
      <c r="BP7" s="198"/>
      <c r="BQ7" s="199"/>
      <c r="BR7" s="200"/>
    </row>
    <row r="8" spans="1:70" ht="13.5" customHeight="1">
      <c r="A8" s="208"/>
      <c r="B8" s="209"/>
      <c r="C8" s="218" t="s">
        <v>34</v>
      </c>
      <c r="D8" s="235"/>
      <c r="E8" s="236"/>
      <c r="F8" s="237"/>
      <c r="G8" s="218" t="s">
        <v>138</v>
      </c>
      <c r="H8" s="235"/>
      <c r="I8" s="236"/>
      <c r="J8" s="238"/>
      <c r="K8" s="219"/>
      <c r="L8" s="235"/>
      <c r="M8" s="236"/>
      <c r="N8" s="238"/>
      <c r="O8" s="238"/>
      <c r="P8" s="238"/>
      <c r="Q8" s="238"/>
      <c r="R8" s="238"/>
      <c r="S8" s="218"/>
      <c r="T8" s="235"/>
      <c r="U8" s="236"/>
      <c r="V8" s="237"/>
      <c r="W8" s="493" t="s">
        <v>35</v>
      </c>
      <c r="X8" s="496"/>
      <c r="Y8" s="496"/>
      <c r="Z8" s="497"/>
      <c r="AA8" s="504" t="s">
        <v>36</v>
      </c>
      <c r="AB8" s="505"/>
      <c r="AC8" s="505"/>
      <c r="AD8" s="506"/>
      <c r="AE8" s="507" t="s">
        <v>37</v>
      </c>
      <c r="AF8" s="508"/>
      <c r="AG8" s="508"/>
      <c r="AH8" s="509"/>
      <c r="AI8" s="507" t="s">
        <v>38</v>
      </c>
      <c r="AJ8" s="508"/>
      <c r="AK8" s="508"/>
      <c r="AL8" s="509"/>
      <c r="AM8" s="219" t="s">
        <v>39</v>
      </c>
      <c r="AN8" s="235"/>
      <c r="AO8" s="236"/>
      <c r="AP8" s="238"/>
      <c r="AQ8" s="219"/>
      <c r="AR8" s="235"/>
      <c r="AS8" s="236"/>
      <c r="AT8" s="238"/>
      <c r="AU8" s="218"/>
      <c r="AV8" s="235"/>
      <c r="AW8" s="236"/>
      <c r="AX8" s="237"/>
      <c r="AY8" s="493" t="s">
        <v>20</v>
      </c>
      <c r="AZ8" s="494"/>
      <c r="BA8" s="494"/>
      <c r="BB8" s="495"/>
      <c r="BC8" s="219" t="s">
        <v>40</v>
      </c>
      <c r="BD8" s="235"/>
      <c r="BE8" s="236"/>
      <c r="BF8" s="238"/>
      <c r="BG8" s="219"/>
      <c r="BH8" s="235"/>
      <c r="BI8" s="236"/>
      <c r="BJ8" s="237"/>
      <c r="BK8" s="219" t="s">
        <v>41</v>
      </c>
      <c r="BL8" s="235"/>
      <c r="BM8" s="236"/>
      <c r="BN8" s="238"/>
      <c r="BO8" s="219"/>
      <c r="BP8" s="235"/>
      <c r="BQ8" s="236"/>
      <c r="BR8" s="237"/>
    </row>
    <row r="9" spans="1:70" ht="13.5" customHeight="1">
      <c r="A9" s="210"/>
      <c r="B9" s="211"/>
      <c r="C9" s="239"/>
      <c r="D9" s="240"/>
      <c r="E9" s="241"/>
      <c r="F9" s="242"/>
      <c r="G9" s="239"/>
      <c r="H9" s="240"/>
      <c r="I9" s="239"/>
      <c r="J9" s="242"/>
      <c r="K9" s="501" t="s">
        <v>139</v>
      </c>
      <c r="L9" s="502"/>
      <c r="M9" s="502"/>
      <c r="N9" s="503"/>
      <c r="O9" s="501" t="s">
        <v>140</v>
      </c>
      <c r="P9" s="502"/>
      <c r="Q9" s="502"/>
      <c r="R9" s="503"/>
      <c r="S9" s="510" t="s">
        <v>42</v>
      </c>
      <c r="T9" s="511"/>
      <c r="U9" s="511"/>
      <c r="V9" s="512"/>
      <c r="W9" s="239"/>
      <c r="X9" s="240"/>
      <c r="Y9" s="241"/>
      <c r="Z9" s="242"/>
      <c r="AA9" s="243"/>
      <c r="AB9" s="240"/>
      <c r="AC9" s="241"/>
      <c r="AD9" s="242"/>
      <c r="AE9" s="243"/>
      <c r="AF9" s="240"/>
      <c r="AG9" s="241"/>
      <c r="AH9" s="242"/>
      <c r="AI9" s="243"/>
      <c r="AJ9" s="240"/>
      <c r="AK9" s="241"/>
      <c r="AL9" s="242"/>
      <c r="AM9" s="243"/>
      <c r="AN9" s="240"/>
      <c r="AO9" s="241"/>
      <c r="AP9" s="242"/>
      <c r="AQ9" s="220" t="s">
        <v>43</v>
      </c>
      <c r="AR9" s="244"/>
      <c r="AS9" s="245"/>
      <c r="AT9" s="246"/>
      <c r="AU9" s="221" t="s">
        <v>44</v>
      </c>
      <c r="AV9" s="244"/>
      <c r="AW9" s="245"/>
      <c r="AX9" s="246"/>
      <c r="AY9" s="243"/>
      <c r="AZ9" s="240"/>
      <c r="BA9" s="241"/>
      <c r="BB9" s="242"/>
      <c r="BC9" s="243"/>
      <c r="BD9" s="240"/>
      <c r="BE9" s="241"/>
      <c r="BF9" s="242"/>
      <c r="BG9" s="498" t="s">
        <v>45</v>
      </c>
      <c r="BH9" s="499"/>
      <c r="BI9" s="499"/>
      <c r="BJ9" s="500"/>
      <c r="BK9" s="243"/>
      <c r="BL9" s="240"/>
      <c r="BM9" s="241"/>
      <c r="BN9" s="242"/>
      <c r="BO9" s="498" t="s">
        <v>46</v>
      </c>
      <c r="BP9" s="499"/>
      <c r="BQ9" s="499"/>
      <c r="BR9" s="500"/>
    </row>
    <row r="10" spans="1:70" ht="13.5" customHeight="1">
      <c r="A10" s="247" t="s">
        <v>57</v>
      </c>
      <c r="B10" s="248">
        <v>2002</v>
      </c>
      <c r="C10" s="249">
        <v>75496</v>
      </c>
      <c r="D10" s="250" t="s">
        <v>147</v>
      </c>
      <c r="E10" s="251">
        <v>-6.1</v>
      </c>
      <c r="F10" s="252" t="s">
        <v>148</v>
      </c>
      <c r="G10" s="249">
        <v>30151</v>
      </c>
      <c r="H10" s="250" t="s">
        <v>147</v>
      </c>
      <c r="I10" s="251">
        <v>-5.4</v>
      </c>
      <c r="J10" s="252" t="s">
        <v>148</v>
      </c>
      <c r="K10" s="253">
        <v>24870</v>
      </c>
      <c r="L10" s="250" t="s">
        <v>147</v>
      </c>
      <c r="M10" s="251">
        <v>-7.5</v>
      </c>
      <c r="N10" s="252" t="s">
        <v>148</v>
      </c>
      <c r="O10" s="448" t="s">
        <v>149</v>
      </c>
      <c r="P10" s="250" t="s">
        <v>147</v>
      </c>
      <c r="Q10" s="449" t="s">
        <v>149</v>
      </c>
      <c r="R10" s="252" t="s">
        <v>148</v>
      </c>
      <c r="S10" s="249">
        <v>5281</v>
      </c>
      <c r="T10" s="250" t="s">
        <v>147</v>
      </c>
      <c r="U10" s="251">
        <v>6.2</v>
      </c>
      <c r="V10" s="252" t="s">
        <v>148</v>
      </c>
      <c r="W10" s="249">
        <v>6006</v>
      </c>
      <c r="X10" s="250" t="s">
        <v>147</v>
      </c>
      <c r="Y10" s="251">
        <v>-11.8</v>
      </c>
      <c r="Z10" s="252" t="s">
        <v>148</v>
      </c>
      <c r="AA10" s="249">
        <v>9621</v>
      </c>
      <c r="AB10" s="250" t="s">
        <v>147</v>
      </c>
      <c r="AC10" s="251">
        <v>-13.5</v>
      </c>
      <c r="AD10" s="252" t="s">
        <v>148</v>
      </c>
      <c r="AE10" s="249">
        <v>1518</v>
      </c>
      <c r="AF10" s="250" t="s">
        <v>147</v>
      </c>
      <c r="AG10" s="251">
        <v>-26.6</v>
      </c>
      <c r="AH10" s="252" t="s">
        <v>148</v>
      </c>
      <c r="AI10" s="249">
        <v>1451</v>
      </c>
      <c r="AJ10" s="250" t="s">
        <v>147</v>
      </c>
      <c r="AK10" s="251">
        <v>-22.1</v>
      </c>
      <c r="AL10" s="252" t="s">
        <v>148</v>
      </c>
      <c r="AM10" s="249">
        <v>6195</v>
      </c>
      <c r="AN10" s="250" t="s">
        <v>147</v>
      </c>
      <c r="AO10" s="251">
        <v>0.5</v>
      </c>
      <c r="AP10" s="252" t="s">
        <v>148</v>
      </c>
      <c r="AQ10" s="249">
        <v>5372</v>
      </c>
      <c r="AR10" s="250" t="s">
        <v>147</v>
      </c>
      <c r="AS10" s="251">
        <v>-1.2</v>
      </c>
      <c r="AT10" s="252" t="s">
        <v>148</v>
      </c>
      <c r="AU10" s="249">
        <v>114</v>
      </c>
      <c r="AV10" s="250" t="s">
        <v>147</v>
      </c>
      <c r="AW10" s="251">
        <v>12.1</v>
      </c>
      <c r="AX10" s="252" t="s">
        <v>148</v>
      </c>
      <c r="AY10" s="249">
        <v>3287</v>
      </c>
      <c r="AZ10" s="250" t="s">
        <v>147</v>
      </c>
      <c r="BA10" s="251">
        <v>-4.1</v>
      </c>
      <c r="BB10" s="252" t="s">
        <v>148</v>
      </c>
      <c r="BC10" s="249">
        <v>11432</v>
      </c>
      <c r="BD10" s="250" t="s">
        <v>147</v>
      </c>
      <c r="BE10" s="251">
        <v>-0.1</v>
      </c>
      <c r="BF10" s="252" t="s">
        <v>148</v>
      </c>
      <c r="BG10" s="249">
        <v>6512</v>
      </c>
      <c r="BH10" s="250" t="s">
        <v>147</v>
      </c>
      <c r="BI10" s="251">
        <v>-1.9</v>
      </c>
      <c r="BJ10" s="252" t="s">
        <v>148</v>
      </c>
      <c r="BK10" s="249">
        <v>5834</v>
      </c>
      <c r="BL10" s="250" t="s">
        <v>147</v>
      </c>
      <c r="BM10" s="251">
        <v>2.7</v>
      </c>
      <c r="BN10" s="252" t="s">
        <v>148</v>
      </c>
      <c r="BO10" s="249">
        <v>1041</v>
      </c>
      <c r="BP10" s="250" t="s">
        <v>147</v>
      </c>
      <c r="BQ10" s="251">
        <v>-11.7</v>
      </c>
      <c r="BR10" s="252" t="s">
        <v>148</v>
      </c>
    </row>
    <row r="11" spans="1:70" ht="13.5" customHeight="1">
      <c r="A11" s="254"/>
      <c r="B11" s="248">
        <v>2003</v>
      </c>
      <c r="C11" s="249">
        <v>73303</v>
      </c>
      <c r="D11" s="250" t="s">
        <v>147</v>
      </c>
      <c r="E11" s="251">
        <v>-2.9</v>
      </c>
      <c r="F11" s="252" t="s">
        <v>148</v>
      </c>
      <c r="G11" s="249">
        <v>26193</v>
      </c>
      <c r="H11" s="250" t="s">
        <v>147</v>
      </c>
      <c r="I11" s="251">
        <v>-13.1</v>
      </c>
      <c r="J11" s="252" t="s">
        <v>148</v>
      </c>
      <c r="K11" s="253">
        <v>20948</v>
      </c>
      <c r="L11" s="250" t="s">
        <v>147</v>
      </c>
      <c r="M11" s="251">
        <v>-15.8</v>
      </c>
      <c r="N11" s="252" t="s">
        <v>148</v>
      </c>
      <c r="O11" s="448" t="s">
        <v>149</v>
      </c>
      <c r="P11" s="250" t="s">
        <v>147</v>
      </c>
      <c r="Q11" s="449" t="s">
        <v>149</v>
      </c>
      <c r="R11" s="252" t="s">
        <v>148</v>
      </c>
      <c r="S11" s="249">
        <v>5245</v>
      </c>
      <c r="T11" s="250" t="s">
        <v>147</v>
      </c>
      <c r="U11" s="251">
        <v>-0.7</v>
      </c>
      <c r="V11" s="252" t="s">
        <v>148</v>
      </c>
      <c r="W11" s="249">
        <v>5797</v>
      </c>
      <c r="X11" s="250" t="s">
        <v>147</v>
      </c>
      <c r="Y11" s="251">
        <v>-3.5</v>
      </c>
      <c r="Z11" s="252" t="s">
        <v>148</v>
      </c>
      <c r="AA11" s="249">
        <v>10158</v>
      </c>
      <c r="AB11" s="250" t="s">
        <v>147</v>
      </c>
      <c r="AC11" s="251">
        <v>5.6</v>
      </c>
      <c r="AD11" s="252" t="s">
        <v>148</v>
      </c>
      <c r="AE11" s="249">
        <v>1599</v>
      </c>
      <c r="AF11" s="250" t="s">
        <v>147</v>
      </c>
      <c r="AG11" s="251">
        <v>5.3</v>
      </c>
      <c r="AH11" s="252" t="s">
        <v>148</v>
      </c>
      <c r="AI11" s="249">
        <v>1295</v>
      </c>
      <c r="AJ11" s="250" t="s">
        <v>147</v>
      </c>
      <c r="AK11" s="251">
        <v>-10.7</v>
      </c>
      <c r="AL11" s="252" t="s">
        <v>148</v>
      </c>
      <c r="AM11" s="249">
        <v>7116</v>
      </c>
      <c r="AN11" s="250" t="s">
        <v>147</v>
      </c>
      <c r="AO11" s="251">
        <v>14.9</v>
      </c>
      <c r="AP11" s="252" t="s">
        <v>148</v>
      </c>
      <c r="AQ11" s="249">
        <v>6255</v>
      </c>
      <c r="AR11" s="250" t="s">
        <v>147</v>
      </c>
      <c r="AS11" s="251">
        <v>16.4</v>
      </c>
      <c r="AT11" s="252" t="s">
        <v>148</v>
      </c>
      <c r="AU11" s="249">
        <v>48</v>
      </c>
      <c r="AV11" s="250" t="s">
        <v>147</v>
      </c>
      <c r="AW11" s="251">
        <v>-58.1</v>
      </c>
      <c r="AX11" s="252" t="s">
        <v>148</v>
      </c>
      <c r="AY11" s="249">
        <v>3446</v>
      </c>
      <c r="AZ11" s="250" t="s">
        <v>147</v>
      </c>
      <c r="BA11" s="251">
        <v>4.8</v>
      </c>
      <c r="BB11" s="252" t="s">
        <v>148</v>
      </c>
      <c r="BC11" s="249">
        <v>11109</v>
      </c>
      <c r="BD11" s="250" t="s">
        <v>147</v>
      </c>
      <c r="BE11" s="251">
        <v>-2.8</v>
      </c>
      <c r="BF11" s="252" t="s">
        <v>148</v>
      </c>
      <c r="BG11" s="249">
        <v>6330</v>
      </c>
      <c r="BH11" s="250" t="s">
        <v>147</v>
      </c>
      <c r="BI11" s="251">
        <v>-2.8</v>
      </c>
      <c r="BJ11" s="252" t="s">
        <v>148</v>
      </c>
      <c r="BK11" s="249">
        <v>6591</v>
      </c>
      <c r="BL11" s="250" t="s">
        <v>147</v>
      </c>
      <c r="BM11" s="251">
        <v>13</v>
      </c>
      <c r="BN11" s="252" t="s">
        <v>148</v>
      </c>
      <c r="BO11" s="249">
        <v>1052</v>
      </c>
      <c r="BP11" s="250" t="s">
        <v>147</v>
      </c>
      <c r="BQ11" s="251">
        <v>1</v>
      </c>
      <c r="BR11" s="252" t="s">
        <v>148</v>
      </c>
    </row>
    <row r="12" spans="1:70" ht="13.5" customHeight="1">
      <c r="A12" s="255"/>
      <c r="B12" s="256">
        <v>2004</v>
      </c>
      <c r="C12" s="257">
        <v>75759</v>
      </c>
      <c r="D12" s="258" t="s">
        <v>147</v>
      </c>
      <c r="E12" s="259">
        <v>3.3</v>
      </c>
      <c r="F12" s="260" t="s">
        <v>148</v>
      </c>
      <c r="G12" s="257">
        <v>26872</v>
      </c>
      <c r="H12" s="258" t="s">
        <v>147</v>
      </c>
      <c r="I12" s="259">
        <v>2.6</v>
      </c>
      <c r="J12" s="260" t="s">
        <v>148</v>
      </c>
      <c r="K12" s="261">
        <v>21121</v>
      </c>
      <c r="L12" s="258" t="s">
        <v>147</v>
      </c>
      <c r="M12" s="259">
        <v>0.8</v>
      </c>
      <c r="N12" s="260" t="s">
        <v>148</v>
      </c>
      <c r="O12" s="450" t="s">
        <v>149</v>
      </c>
      <c r="P12" s="258" t="s">
        <v>147</v>
      </c>
      <c r="Q12" s="451" t="s">
        <v>149</v>
      </c>
      <c r="R12" s="260" t="s">
        <v>148</v>
      </c>
      <c r="S12" s="257">
        <v>5751</v>
      </c>
      <c r="T12" s="258" t="s">
        <v>147</v>
      </c>
      <c r="U12" s="259">
        <v>9.6</v>
      </c>
      <c r="V12" s="260" t="s">
        <v>148</v>
      </c>
      <c r="W12" s="257">
        <v>6700</v>
      </c>
      <c r="X12" s="258" t="s">
        <v>147</v>
      </c>
      <c r="Y12" s="259">
        <v>15.6</v>
      </c>
      <c r="Z12" s="260" t="s">
        <v>148</v>
      </c>
      <c r="AA12" s="257">
        <v>10713</v>
      </c>
      <c r="AB12" s="258" t="s">
        <v>147</v>
      </c>
      <c r="AC12" s="259">
        <v>5.5</v>
      </c>
      <c r="AD12" s="260" t="s">
        <v>148</v>
      </c>
      <c r="AE12" s="257">
        <v>2037</v>
      </c>
      <c r="AF12" s="258" t="s">
        <v>147</v>
      </c>
      <c r="AG12" s="259">
        <v>27.4</v>
      </c>
      <c r="AH12" s="260" t="s">
        <v>148</v>
      </c>
      <c r="AI12" s="257">
        <v>1571</v>
      </c>
      <c r="AJ12" s="258" t="s">
        <v>147</v>
      </c>
      <c r="AK12" s="259">
        <v>21.3</v>
      </c>
      <c r="AL12" s="260" t="s">
        <v>148</v>
      </c>
      <c r="AM12" s="257">
        <v>7335</v>
      </c>
      <c r="AN12" s="258" t="s">
        <v>147</v>
      </c>
      <c r="AO12" s="259">
        <v>3.1</v>
      </c>
      <c r="AP12" s="260" t="s">
        <v>148</v>
      </c>
      <c r="AQ12" s="257">
        <v>6403</v>
      </c>
      <c r="AR12" s="258" t="s">
        <v>147</v>
      </c>
      <c r="AS12" s="259">
        <v>2.4</v>
      </c>
      <c r="AT12" s="260" t="s">
        <v>148</v>
      </c>
      <c r="AU12" s="257">
        <v>30</v>
      </c>
      <c r="AV12" s="258" t="s">
        <v>147</v>
      </c>
      <c r="AW12" s="259">
        <v>-38.2</v>
      </c>
      <c r="AX12" s="260" t="s">
        <v>148</v>
      </c>
      <c r="AY12" s="257">
        <v>3472</v>
      </c>
      <c r="AZ12" s="258" t="s">
        <v>147</v>
      </c>
      <c r="BA12" s="259">
        <v>0.8</v>
      </c>
      <c r="BB12" s="260" t="s">
        <v>148</v>
      </c>
      <c r="BC12" s="257">
        <v>11405</v>
      </c>
      <c r="BD12" s="258" t="s">
        <v>147</v>
      </c>
      <c r="BE12" s="259">
        <v>2.7</v>
      </c>
      <c r="BF12" s="260" t="s">
        <v>148</v>
      </c>
      <c r="BG12" s="257">
        <v>6301</v>
      </c>
      <c r="BH12" s="258" t="s">
        <v>147</v>
      </c>
      <c r="BI12" s="259">
        <v>-0.5</v>
      </c>
      <c r="BJ12" s="260" t="s">
        <v>148</v>
      </c>
      <c r="BK12" s="257">
        <v>5653</v>
      </c>
      <c r="BL12" s="258" t="s">
        <v>147</v>
      </c>
      <c r="BM12" s="259">
        <v>-14.2</v>
      </c>
      <c r="BN12" s="260" t="s">
        <v>148</v>
      </c>
      <c r="BO12" s="257">
        <v>993</v>
      </c>
      <c r="BP12" s="258" t="s">
        <v>147</v>
      </c>
      <c r="BQ12" s="259">
        <v>-5.6</v>
      </c>
      <c r="BR12" s="260" t="s">
        <v>148</v>
      </c>
    </row>
    <row r="13" spans="1:71" ht="13.5" customHeight="1">
      <c r="A13" s="262" t="s">
        <v>47</v>
      </c>
      <c r="B13" s="248">
        <v>2002</v>
      </c>
      <c r="C13" s="249">
        <v>73743</v>
      </c>
      <c r="D13" s="250" t="s">
        <v>147</v>
      </c>
      <c r="E13" s="251">
        <v>-4.6</v>
      </c>
      <c r="F13" s="252" t="s">
        <v>148</v>
      </c>
      <c r="G13" s="249">
        <v>28463</v>
      </c>
      <c r="H13" s="250" t="s">
        <v>147</v>
      </c>
      <c r="I13" s="251">
        <v>-7.4</v>
      </c>
      <c r="J13" s="252" t="s">
        <v>148</v>
      </c>
      <c r="K13" s="253">
        <v>23277</v>
      </c>
      <c r="L13" s="250" t="s">
        <v>147</v>
      </c>
      <c r="M13" s="251">
        <v>-9.3</v>
      </c>
      <c r="N13" s="252" t="s">
        <v>148</v>
      </c>
      <c r="O13" s="448" t="s">
        <v>149</v>
      </c>
      <c r="P13" s="250" t="s">
        <v>147</v>
      </c>
      <c r="Q13" s="449" t="s">
        <v>149</v>
      </c>
      <c r="R13" s="252" t="s">
        <v>148</v>
      </c>
      <c r="S13" s="249">
        <v>5187</v>
      </c>
      <c r="T13" s="250" t="s">
        <v>147</v>
      </c>
      <c r="U13" s="251">
        <v>2</v>
      </c>
      <c r="V13" s="252" t="s">
        <v>148</v>
      </c>
      <c r="W13" s="249">
        <v>5871</v>
      </c>
      <c r="X13" s="250" t="s">
        <v>147</v>
      </c>
      <c r="Y13" s="251">
        <v>-11.2</v>
      </c>
      <c r="Z13" s="252" t="s">
        <v>148</v>
      </c>
      <c r="AA13" s="249">
        <v>9719</v>
      </c>
      <c r="AB13" s="250" t="s">
        <v>147</v>
      </c>
      <c r="AC13" s="251">
        <v>-5.4</v>
      </c>
      <c r="AD13" s="252" t="s">
        <v>148</v>
      </c>
      <c r="AE13" s="249">
        <v>1535</v>
      </c>
      <c r="AF13" s="250" t="s">
        <v>147</v>
      </c>
      <c r="AG13" s="251">
        <v>-16.3</v>
      </c>
      <c r="AH13" s="252" t="s">
        <v>148</v>
      </c>
      <c r="AI13" s="249">
        <v>1397</v>
      </c>
      <c r="AJ13" s="250" t="s">
        <v>147</v>
      </c>
      <c r="AK13" s="251">
        <v>-13.3</v>
      </c>
      <c r="AL13" s="252" t="s">
        <v>148</v>
      </c>
      <c r="AM13" s="249">
        <v>5773</v>
      </c>
      <c r="AN13" s="250" t="s">
        <v>147</v>
      </c>
      <c r="AO13" s="251">
        <v>-7.9</v>
      </c>
      <c r="AP13" s="252" t="s">
        <v>148</v>
      </c>
      <c r="AQ13" s="249">
        <v>5005</v>
      </c>
      <c r="AR13" s="250" t="s">
        <v>147</v>
      </c>
      <c r="AS13" s="251">
        <v>-9.7</v>
      </c>
      <c r="AT13" s="252" t="s">
        <v>148</v>
      </c>
      <c r="AU13" s="249">
        <v>55</v>
      </c>
      <c r="AV13" s="250" t="s">
        <v>147</v>
      </c>
      <c r="AW13" s="251">
        <v>-58.6</v>
      </c>
      <c r="AX13" s="252" t="s">
        <v>148</v>
      </c>
      <c r="AY13" s="249">
        <v>3429</v>
      </c>
      <c r="AZ13" s="250" t="s">
        <v>147</v>
      </c>
      <c r="BA13" s="251">
        <v>3.9</v>
      </c>
      <c r="BB13" s="252" t="s">
        <v>148</v>
      </c>
      <c r="BC13" s="249">
        <v>11407</v>
      </c>
      <c r="BD13" s="250" t="s">
        <v>147</v>
      </c>
      <c r="BE13" s="251">
        <v>2.6</v>
      </c>
      <c r="BF13" s="252" t="s">
        <v>148</v>
      </c>
      <c r="BG13" s="249">
        <v>6515</v>
      </c>
      <c r="BH13" s="250" t="s">
        <v>147</v>
      </c>
      <c r="BI13" s="251">
        <v>3.2</v>
      </c>
      <c r="BJ13" s="252" t="s">
        <v>148</v>
      </c>
      <c r="BK13" s="249">
        <v>6147</v>
      </c>
      <c r="BL13" s="250" t="s">
        <v>147</v>
      </c>
      <c r="BM13" s="251">
        <v>10.4</v>
      </c>
      <c r="BN13" s="252" t="s">
        <v>148</v>
      </c>
      <c r="BO13" s="249">
        <v>1802</v>
      </c>
      <c r="BP13" s="250" t="s">
        <v>147</v>
      </c>
      <c r="BQ13" s="251">
        <v>57.6</v>
      </c>
      <c r="BR13" s="252" t="s">
        <v>148</v>
      </c>
      <c r="BS13" s="203"/>
    </row>
    <row r="14" spans="1:71" ht="13.5" customHeight="1">
      <c r="A14" s="263" t="s">
        <v>48</v>
      </c>
      <c r="B14" s="248">
        <v>2003</v>
      </c>
      <c r="C14" s="249">
        <v>73778</v>
      </c>
      <c r="D14" s="250" t="s">
        <v>147</v>
      </c>
      <c r="E14" s="251">
        <v>0</v>
      </c>
      <c r="F14" s="252" t="s">
        <v>148</v>
      </c>
      <c r="G14" s="249">
        <v>26488</v>
      </c>
      <c r="H14" s="250" t="s">
        <v>147</v>
      </c>
      <c r="I14" s="251">
        <v>-6.9</v>
      </c>
      <c r="J14" s="252" t="s">
        <v>148</v>
      </c>
      <c r="K14" s="253">
        <v>21190</v>
      </c>
      <c r="L14" s="250" t="s">
        <v>147</v>
      </c>
      <c r="M14" s="251">
        <v>-9</v>
      </c>
      <c r="N14" s="252" t="s">
        <v>148</v>
      </c>
      <c r="O14" s="448" t="s">
        <v>149</v>
      </c>
      <c r="P14" s="250" t="s">
        <v>147</v>
      </c>
      <c r="Q14" s="449" t="s">
        <v>149</v>
      </c>
      <c r="R14" s="252" t="s">
        <v>148</v>
      </c>
      <c r="S14" s="249">
        <v>5299</v>
      </c>
      <c r="T14" s="250" t="s">
        <v>147</v>
      </c>
      <c r="U14" s="251">
        <v>2.2</v>
      </c>
      <c r="V14" s="252" t="s">
        <v>148</v>
      </c>
      <c r="W14" s="249">
        <v>6085</v>
      </c>
      <c r="X14" s="250" t="s">
        <v>147</v>
      </c>
      <c r="Y14" s="251">
        <v>3.6</v>
      </c>
      <c r="Z14" s="252" t="s">
        <v>148</v>
      </c>
      <c r="AA14" s="249">
        <v>10412</v>
      </c>
      <c r="AB14" s="250" t="s">
        <v>147</v>
      </c>
      <c r="AC14" s="251">
        <v>7.1</v>
      </c>
      <c r="AD14" s="252" t="s">
        <v>148</v>
      </c>
      <c r="AE14" s="249">
        <v>1806</v>
      </c>
      <c r="AF14" s="250" t="s">
        <v>147</v>
      </c>
      <c r="AG14" s="251">
        <v>17.7</v>
      </c>
      <c r="AH14" s="252" t="s">
        <v>148</v>
      </c>
      <c r="AI14" s="249">
        <v>1355</v>
      </c>
      <c r="AJ14" s="250" t="s">
        <v>147</v>
      </c>
      <c r="AK14" s="251">
        <v>-3</v>
      </c>
      <c r="AL14" s="252" t="s">
        <v>148</v>
      </c>
      <c r="AM14" s="249">
        <v>7362</v>
      </c>
      <c r="AN14" s="250" t="s">
        <v>147</v>
      </c>
      <c r="AO14" s="251">
        <v>27.5</v>
      </c>
      <c r="AP14" s="252" t="s">
        <v>148</v>
      </c>
      <c r="AQ14" s="249">
        <v>6535</v>
      </c>
      <c r="AR14" s="250" t="s">
        <v>147</v>
      </c>
      <c r="AS14" s="251">
        <v>30.6</v>
      </c>
      <c r="AT14" s="252" t="s">
        <v>148</v>
      </c>
      <c r="AU14" s="249">
        <v>49</v>
      </c>
      <c r="AV14" s="250" t="s">
        <v>147</v>
      </c>
      <c r="AW14" s="251">
        <v>-11.1</v>
      </c>
      <c r="AX14" s="252" t="s">
        <v>148</v>
      </c>
      <c r="AY14" s="249">
        <v>3445</v>
      </c>
      <c r="AZ14" s="250" t="s">
        <v>147</v>
      </c>
      <c r="BA14" s="251">
        <v>0.4</v>
      </c>
      <c r="BB14" s="252" t="s">
        <v>148</v>
      </c>
      <c r="BC14" s="249">
        <v>10862</v>
      </c>
      <c r="BD14" s="250" t="s">
        <v>147</v>
      </c>
      <c r="BE14" s="251">
        <v>-4.8</v>
      </c>
      <c r="BF14" s="252" t="s">
        <v>148</v>
      </c>
      <c r="BG14" s="249">
        <v>6190</v>
      </c>
      <c r="BH14" s="250" t="s">
        <v>147</v>
      </c>
      <c r="BI14" s="251">
        <v>-5</v>
      </c>
      <c r="BJ14" s="252" t="s">
        <v>148</v>
      </c>
      <c r="BK14" s="249">
        <v>5964</v>
      </c>
      <c r="BL14" s="250" t="s">
        <v>147</v>
      </c>
      <c r="BM14" s="251">
        <v>-3</v>
      </c>
      <c r="BN14" s="252" t="s">
        <v>148</v>
      </c>
      <c r="BO14" s="249">
        <v>937</v>
      </c>
      <c r="BP14" s="250" t="s">
        <v>147</v>
      </c>
      <c r="BQ14" s="251">
        <v>-48</v>
      </c>
      <c r="BR14" s="252" t="s">
        <v>148</v>
      </c>
      <c r="BS14" s="203"/>
    </row>
    <row r="15" spans="1:71" ht="13.5" customHeight="1">
      <c r="A15" s="255"/>
      <c r="B15" s="256">
        <v>2004</v>
      </c>
      <c r="C15" s="257">
        <v>76252</v>
      </c>
      <c r="D15" s="258" t="s">
        <v>147</v>
      </c>
      <c r="E15" s="259">
        <v>3.4</v>
      </c>
      <c r="F15" s="260" t="s">
        <v>148</v>
      </c>
      <c r="G15" s="257">
        <v>27206</v>
      </c>
      <c r="H15" s="258" t="s">
        <v>147</v>
      </c>
      <c r="I15" s="259">
        <v>2.7</v>
      </c>
      <c r="J15" s="260" t="s">
        <v>148</v>
      </c>
      <c r="K15" s="261">
        <v>16782</v>
      </c>
      <c r="L15" s="258" t="s">
        <v>147</v>
      </c>
      <c r="M15" s="259">
        <v>-3</v>
      </c>
      <c r="N15" s="260" t="s">
        <v>148</v>
      </c>
      <c r="O15" s="450" t="s">
        <v>149</v>
      </c>
      <c r="P15" s="258" t="s">
        <v>147</v>
      </c>
      <c r="Q15" s="451" t="s">
        <v>149</v>
      </c>
      <c r="R15" s="260" t="s">
        <v>148</v>
      </c>
      <c r="S15" s="257">
        <v>6644</v>
      </c>
      <c r="T15" s="258" t="s">
        <v>147</v>
      </c>
      <c r="U15" s="259">
        <v>25.4</v>
      </c>
      <c r="V15" s="260" t="s">
        <v>148</v>
      </c>
      <c r="W15" s="257">
        <v>6645</v>
      </c>
      <c r="X15" s="258" t="s">
        <v>147</v>
      </c>
      <c r="Y15" s="259">
        <v>9.2</v>
      </c>
      <c r="Z15" s="260" t="s">
        <v>148</v>
      </c>
      <c r="AA15" s="257">
        <v>10176</v>
      </c>
      <c r="AB15" s="258" t="s">
        <v>147</v>
      </c>
      <c r="AC15" s="259">
        <v>-2.3</v>
      </c>
      <c r="AD15" s="260" t="s">
        <v>148</v>
      </c>
      <c r="AE15" s="257">
        <v>2037</v>
      </c>
      <c r="AF15" s="258" t="s">
        <v>147</v>
      </c>
      <c r="AG15" s="259">
        <v>12.8</v>
      </c>
      <c r="AH15" s="260" t="s">
        <v>148</v>
      </c>
      <c r="AI15" s="257">
        <v>1692</v>
      </c>
      <c r="AJ15" s="258" t="s">
        <v>147</v>
      </c>
      <c r="AK15" s="259">
        <v>24.9</v>
      </c>
      <c r="AL15" s="260" t="s">
        <v>148</v>
      </c>
      <c r="AM15" s="257">
        <v>7342</v>
      </c>
      <c r="AN15" s="258" t="s">
        <v>147</v>
      </c>
      <c r="AO15" s="259">
        <v>-0.3</v>
      </c>
      <c r="AP15" s="260" t="s">
        <v>148</v>
      </c>
      <c r="AQ15" s="257">
        <v>6289</v>
      </c>
      <c r="AR15" s="258" t="s">
        <v>147</v>
      </c>
      <c r="AS15" s="259">
        <v>-3.8</v>
      </c>
      <c r="AT15" s="260" t="s">
        <v>148</v>
      </c>
      <c r="AU15" s="257">
        <v>40</v>
      </c>
      <c r="AV15" s="258" t="s">
        <v>147</v>
      </c>
      <c r="AW15" s="259">
        <v>-18.5</v>
      </c>
      <c r="AX15" s="260" t="s">
        <v>148</v>
      </c>
      <c r="AY15" s="257">
        <v>3535</v>
      </c>
      <c r="AZ15" s="258" t="s">
        <v>147</v>
      </c>
      <c r="BA15" s="259">
        <v>2.6</v>
      </c>
      <c r="BB15" s="260" t="s">
        <v>148</v>
      </c>
      <c r="BC15" s="257">
        <v>11711</v>
      </c>
      <c r="BD15" s="258" t="s">
        <v>147</v>
      </c>
      <c r="BE15" s="259">
        <v>7.8</v>
      </c>
      <c r="BF15" s="260" t="s">
        <v>148</v>
      </c>
      <c r="BG15" s="257">
        <v>6511</v>
      </c>
      <c r="BH15" s="258" t="s">
        <v>147</v>
      </c>
      <c r="BI15" s="259">
        <v>5.2</v>
      </c>
      <c r="BJ15" s="260" t="s">
        <v>148</v>
      </c>
      <c r="BK15" s="257">
        <v>5908</v>
      </c>
      <c r="BL15" s="258" t="s">
        <v>147</v>
      </c>
      <c r="BM15" s="259">
        <v>-0.9</v>
      </c>
      <c r="BN15" s="260" t="s">
        <v>148</v>
      </c>
      <c r="BO15" s="257">
        <v>1035</v>
      </c>
      <c r="BP15" s="258" t="s">
        <v>147</v>
      </c>
      <c r="BQ15" s="259">
        <v>10.5</v>
      </c>
      <c r="BR15" s="260" t="s">
        <v>148</v>
      </c>
      <c r="BS15" s="203"/>
    </row>
    <row r="16" spans="1:70" ht="13.5" customHeight="1">
      <c r="A16" s="264" t="s">
        <v>49</v>
      </c>
      <c r="B16" s="248" t="s">
        <v>150</v>
      </c>
      <c r="C16" s="249">
        <v>36252</v>
      </c>
      <c r="D16" s="250" t="s">
        <v>151</v>
      </c>
      <c r="E16" s="251">
        <v>-2</v>
      </c>
      <c r="F16" s="252" t="s">
        <v>152</v>
      </c>
      <c r="G16" s="249">
        <v>12999</v>
      </c>
      <c r="H16" s="250" t="s">
        <v>151</v>
      </c>
      <c r="I16" s="251">
        <v>-9.9</v>
      </c>
      <c r="J16" s="252" t="s">
        <v>152</v>
      </c>
      <c r="K16" s="253">
        <v>10349</v>
      </c>
      <c r="L16" s="250" t="s">
        <v>151</v>
      </c>
      <c r="M16" s="251">
        <v>-12</v>
      </c>
      <c r="N16" s="252" t="s">
        <v>152</v>
      </c>
      <c r="O16" s="448" t="s">
        <v>153</v>
      </c>
      <c r="P16" s="250" t="s">
        <v>151</v>
      </c>
      <c r="Q16" s="449" t="s">
        <v>153</v>
      </c>
      <c r="R16" s="252" t="s">
        <v>152</v>
      </c>
      <c r="S16" s="249">
        <v>2650</v>
      </c>
      <c r="T16" s="250" t="s">
        <v>151</v>
      </c>
      <c r="U16" s="251">
        <v>-0.6</v>
      </c>
      <c r="V16" s="252" t="s">
        <v>152</v>
      </c>
      <c r="W16" s="249">
        <v>2934</v>
      </c>
      <c r="X16" s="250" t="s">
        <v>151</v>
      </c>
      <c r="Y16" s="251">
        <v>-3.2</v>
      </c>
      <c r="Z16" s="252" t="s">
        <v>152</v>
      </c>
      <c r="AA16" s="249">
        <v>4948</v>
      </c>
      <c r="AB16" s="250" t="s">
        <v>151</v>
      </c>
      <c r="AC16" s="251">
        <v>8.6</v>
      </c>
      <c r="AD16" s="252" t="s">
        <v>152</v>
      </c>
      <c r="AE16" s="249">
        <v>765</v>
      </c>
      <c r="AF16" s="250" t="s">
        <v>151</v>
      </c>
      <c r="AG16" s="251">
        <v>3.1</v>
      </c>
      <c r="AH16" s="252" t="s">
        <v>152</v>
      </c>
      <c r="AI16" s="249">
        <v>582</v>
      </c>
      <c r="AJ16" s="250" t="s">
        <v>151</v>
      </c>
      <c r="AK16" s="251">
        <v>-10.1</v>
      </c>
      <c r="AL16" s="252" t="s">
        <v>152</v>
      </c>
      <c r="AM16" s="249">
        <v>3628</v>
      </c>
      <c r="AN16" s="250" t="s">
        <v>151</v>
      </c>
      <c r="AO16" s="251">
        <v>14.5</v>
      </c>
      <c r="AP16" s="252" t="s">
        <v>152</v>
      </c>
      <c r="AQ16" s="249">
        <v>3191</v>
      </c>
      <c r="AR16" s="250" t="s">
        <v>151</v>
      </c>
      <c r="AS16" s="251">
        <v>14.7</v>
      </c>
      <c r="AT16" s="252" t="s">
        <v>152</v>
      </c>
      <c r="AU16" s="249">
        <v>41</v>
      </c>
      <c r="AV16" s="250" t="s">
        <v>151</v>
      </c>
      <c r="AW16" s="251">
        <v>32.9</v>
      </c>
      <c r="AX16" s="252" t="s">
        <v>152</v>
      </c>
      <c r="AY16" s="249">
        <v>1755</v>
      </c>
      <c r="AZ16" s="250" t="s">
        <v>151</v>
      </c>
      <c r="BA16" s="251">
        <v>3</v>
      </c>
      <c r="BB16" s="252" t="s">
        <v>152</v>
      </c>
      <c r="BC16" s="249">
        <v>5588</v>
      </c>
      <c r="BD16" s="250" t="s">
        <v>151</v>
      </c>
      <c r="BE16" s="251">
        <v>-5.9</v>
      </c>
      <c r="BF16" s="252" t="s">
        <v>152</v>
      </c>
      <c r="BG16" s="249">
        <v>3294</v>
      </c>
      <c r="BH16" s="250" t="s">
        <v>151</v>
      </c>
      <c r="BI16" s="251">
        <v>-3.9</v>
      </c>
      <c r="BJ16" s="252" t="s">
        <v>152</v>
      </c>
      <c r="BK16" s="249">
        <v>3053</v>
      </c>
      <c r="BL16" s="250" t="s">
        <v>151</v>
      </c>
      <c r="BM16" s="251">
        <v>9.8</v>
      </c>
      <c r="BN16" s="252" t="s">
        <v>152</v>
      </c>
      <c r="BO16" s="249">
        <v>499</v>
      </c>
      <c r="BP16" s="250" t="s">
        <v>151</v>
      </c>
      <c r="BQ16" s="251">
        <v>0.8</v>
      </c>
      <c r="BR16" s="252" t="s">
        <v>152</v>
      </c>
    </row>
    <row r="17" spans="1:70" ht="13.5" customHeight="1">
      <c r="A17" s="254"/>
      <c r="B17" s="248" t="s">
        <v>154</v>
      </c>
      <c r="C17" s="249">
        <v>37112</v>
      </c>
      <c r="D17" s="250" t="s">
        <v>151</v>
      </c>
      <c r="E17" s="251">
        <v>-2.9</v>
      </c>
      <c r="F17" s="252" t="s">
        <v>152</v>
      </c>
      <c r="G17" s="249">
        <v>13378</v>
      </c>
      <c r="H17" s="250" t="s">
        <v>151</v>
      </c>
      <c r="I17" s="251">
        <v>-6.9</v>
      </c>
      <c r="J17" s="252" t="s">
        <v>152</v>
      </c>
      <c r="K17" s="253">
        <v>10728</v>
      </c>
      <c r="L17" s="250" t="s">
        <v>151</v>
      </c>
      <c r="M17" s="251">
        <v>-9.9</v>
      </c>
      <c r="N17" s="252" t="s">
        <v>152</v>
      </c>
      <c r="O17" s="448" t="s">
        <v>153</v>
      </c>
      <c r="P17" s="250" t="s">
        <v>151</v>
      </c>
      <c r="Q17" s="449" t="s">
        <v>153</v>
      </c>
      <c r="R17" s="252" t="s">
        <v>152</v>
      </c>
      <c r="S17" s="249">
        <v>2649</v>
      </c>
      <c r="T17" s="250" t="s">
        <v>151</v>
      </c>
      <c r="U17" s="251">
        <v>7.5</v>
      </c>
      <c r="V17" s="252" t="s">
        <v>152</v>
      </c>
      <c r="W17" s="249">
        <v>3149</v>
      </c>
      <c r="X17" s="250" t="s">
        <v>151</v>
      </c>
      <c r="Y17" s="251">
        <v>10.2</v>
      </c>
      <c r="Z17" s="252" t="s">
        <v>152</v>
      </c>
      <c r="AA17" s="249">
        <v>5386</v>
      </c>
      <c r="AB17" s="250" t="s">
        <v>151</v>
      </c>
      <c r="AC17" s="251">
        <v>1.6</v>
      </c>
      <c r="AD17" s="252" t="s">
        <v>152</v>
      </c>
      <c r="AE17" s="249">
        <v>978</v>
      </c>
      <c r="AF17" s="250" t="s">
        <v>151</v>
      </c>
      <c r="AG17" s="251">
        <v>19.3</v>
      </c>
      <c r="AH17" s="252" t="s">
        <v>152</v>
      </c>
      <c r="AI17" s="249">
        <v>771</v>
      </c>
      <c r="AJ17" s="250" t="s">
        <v>151</v>
      </c>
      <c r="AK17" s="251">
        <v>5.9</v>
      </c>
      <c r="AL17" s="252" t="s">
        <v>152</v>
      </c>
      <c r="AM17" s="249">
        <v>3630</v>
      </c>
      <c r="AN17" s="250" t="s">
        <v>151</v>
      </c>
      <c r="AO17" s="251">
        <v>9.5</v>
      </c>
      <c r="AP17" s="252" t="s">
        <v>152</v>
      </c>
      <c r="AQ17" s="249">
        <v>3264</v>
      </c>
      <c r="AR17" s="250" t="s">
        <v>151</v>
      </c>
      <c r="AS17" s="251">
        <v>15.4</v>
      </c>
      <c r="AT17" s="252" t="s">
        <v>152</v>
      </c>
      <c r="AU17" s="249">
        <v>9</v>
      </c>
      <c r="AV17" s="250" t="s">
        <v>151</v>
      </c>
      <c r="AW17" s="251">
        <v>-71.1</v>
      </c>
      <c r="AX17" s="252" t="s">
        <v>152</v>
      </c>
      <c r="AY17" s="249">
        <v>1664</v>
      </c>
      <c r="AZ17" s="250" t="s">
        <v>151</v>
      </c>
      <c r="BA17" s="251">
        <v>-0.8</v>
      </c>
      <c r="BB17" s="252" t="s">
        <v>152</v>
      </c>
      <c r="BC17" s="249">
        <v>5273</v>
      </c>
      <c r="BD17" s="250" t="s">
        <v>151</v>
      </c>
      <c r="BE17" s="251">
        <v>-6.4</v>
      </c>
      <c r="BF17" s="252" t="s">
        <v>152</v>
      </c>
      <c r="BG17" s="249">
        <v>2855</v>
      </c>
      <c r="BH17" s="250" t="s">
        <v>151</v>
      </c>
      <c r="BI17" s="251">
        <v>-9.3</v>
      </c>
      <c r="BJ17" s="252" t="s">
        <v>152</v>
      </c>
      <c r="BK17" s="249">
        <v>2884</v>
      </c>
      <c r="BL17" s="250" t="s">
        <v>151</v>
      </c>
      <c r="BM17" s="251">
        <v>-18</v>
      </c>
      <c r="BN17" s="252" t="s">
        <v>152</v>
      </c>
      <c r="BO17" s="249">
        <v>483</v>
      </c>
      <c r="BP17" s="250" t="s">
        <v>151</v>
      </c>
      <c r="BQ17" s="251">
        <v>-17.9</v>
      </c>
      <c r="BR17" s="252" t="s">
        <v>152</v>
      </c>
    </row>
    <row r="18" spans="1:70" ht="13.5" customHeight="1">
      <c r="A18" s="254"/>
      <c r="B18" s="248" t="s">
        <v>155</v>
      </c>
      <c r="C18" s="249">
        <v>37576</v>
      </c>
      <c r="D18" s="250" t="s">
        <v>151</v>
      </c>
      <c r="E18" s="251">
        <v>3.7</v>
      </c>
      <c r="F18" s="252" t="s">
        <v>152</v>
      </c>
      <c r="G18" s="249">
        <v>13030</v>
      </c>
      <c r="H18" s="250" t="s">
        <v>151</v>
      </c>
      <c r="I18" s="251">
        <v>0.2</v>
      </c>
      <c r="J18" s="252" t="s">
        <v>152</v>
      </c>
      <c r="K18" s="253">
        <v>10078</v>
      </c>
      <c r="L18" s="250" t="s">
        <v>151</v>
      </c>
      <c r="M18" s="251">
        <v>-2.6</v>
      </c>
      <c r="N18" s="252" t="s">
        <v>152</v>
      </c>
      <c r="O18" s="448" t="s">
        <v>153</v>
      </c>
      <c r="P18" s="250" t="s">
        <v>151</v>
      </c>
      <c r="Q18" s="449" t="s">
        <v>153</v>
      </c>
      <c r="R18" s="252" t="s">
        <v>152</v>
      </c>
      <c r="S18" s="249">
        <v>2952</v>
      </c>
      <c r="T18" s="250" t="s">
        <v>151</v>
      </c>
      <c r="U18" s="251">
        <v>11.4</v>
      </c>
      <c r="V18" s="252" t="s">
        <v>152</v>
      </c>
      <c r="W18" s="249">
        <v>3375</v>
      </c>
      <c r="X18" s="250" t="s">
        <v>151</v>
      </c>
      <c r="Y18" s="251">
        <v>15</v>
      </c>
      <c r="Z18" s="252" t="s">
        <v>152</v>
      </c>
      <c r="AA18" s="249">
        <v>5212</v>
      </c>
      <c r="AB18" s="250" t="s">
        <v>151</v>
      </c>
      <c r="AC18" s="251">
        <v>5.3</v>
      </c>
      <c r="AD18" s="252" t="s">
        <v>152</v>
      </c>
      <c r="AE18" s="249">
        <v>960</v>
      </c>
      <c r="AF18" s="250" t="s">
        <v>151</v>
      </c>
      <c r="AG18" s="251">
        <v>25.6</v>
      </c>
      <c r="AH18" s="252" t="s">
        <v>152</v>
      </c>
      <c r="AI18" s="249">
        <v>693</v>
      </c>
      <c r="AJ18" s="250" t="s">
        <v>151</v>
      </c>
      <c r="AK18" s="251">
        <v>19</v>
      </c>
      <c r="AL18" s="252" t="s">
        <v>152</v>
      </c>
      <c r="AM18" s="249">
        <v>3677</v>
      </c>
      <c r="AN18" s="250" t="s">
        <v>151</v>
      </c>
      <c r="AO18" s="251">
        <v>1.4</v>
      </c>
      <c r="AP18" s="252" t="s">
        <v>152</v>
      </c>
      <c r="AQ18" s="249">
        <v>3155</v>
      </c>
      <c r="AR18" s="250" t="s">
        <v>151</v>
      </c>
      <c r="AS18" s="251">
        <v>-1.1</v>
      </c>
      <c r="AT18" s="252" t="s">
        <v>152</v>
      </c>
      <c r="AU18" s="249">
        <v>22</v>
      </c>
      <c r="AV18" s="250" t="s">
        <v>151</v>
      </c>
      <c r="AW18" s="251">
        <v>-47.1</v>
      </c>
      <c r="AX18" s="252" t="s">
        <v>152</v>
      </c>
      <c r="AY18" s="249">
        <v>1784</v>
      </c>
      <c r="AZ18" s="250" t="s">
        <v>151</v>
      </c>
      <c r="BA18" s="251">
        <v>1.7</v>
      </c>
      <c r="BB18" s="252" t="s">
        <v>152</v>
      </c>
      <c r="BC18" s="249">
        <v>5917</v>
      </c>
      <c r="BD18" s="250" t="s">
        <v>151</v>
      </c>
      <c r="BE18" s="251">
        <v>5.9</v>
      </c>
      <c r="BF18" s="252" t="s">
        <v>152</v>
      </c>
      <c r="BG18" s="249">
        <v>3346</v>
      </c>
      <c r="BH18" s="250" t="s">
        <v>151</v>
      </c>
      <c r="BI18" s="251">
        <v>1.6</v>
      </c>
      <c r="BJ18" s="252" t="s">
        <v>152</v>
      </c>
      <c r="BK18" s="249">
        <v>2928</v>
      </c>
      <c r="BL18" s="250" t="s">
        <v>151</v>
      </c>
      <c r="BM18" s="251">
        <v>-4.1</v>
      </c>
      <c r="BN18" s="252" t="s">
        <v>152</v>
      </c>
      <c r="BO18" s="249">
        <v>509</v>
      </c>
      <c r="BP18" s="250" t="s">
        <v>151</v>
      </c>
      <c r="BQ18" s="251">
        <v>2</v>
      </c>
      <c r="BR18" s="252" t="s">
        <v>152</v>
      </c>
    </row>
    <row r="19" spans="1:70" ht="13.5" customHeight="1">
      <c r="A19" s="255"/>
      <c r="B19" s="248" t="s">
        <v>154</v>
      </c>
      <c r="C19" s="249">
        <v>38432</v>
      </c>
      <c r="D19" s="250" t="s">
        <v>151</v>
      </c>
      <c r="E19" s="251">
        <v>3.6</v>
      </c>
      <c r="F19" s="252" t="s">
        <v>152</v>
      </c>
      <c r="G19" s="249">
        <v>14095</v>
      </c>
      <c r="H19" s="250" t="s">
        <v>151</v>
      </c>
      <c r="I19" s="251">
        <v>5.4</v>
      </c>
      <c r="J19" s="252" t="s">
        <v>152</v>
      </c>
      <c r="K19" s="253">
        <v>10756</v>
      </c>
      <c r="L19" s="250" t="s">
        <v>151</v>
      </c>
      <c r="M19" s="251">
        <v>0.3</v>
      </c>
      <c r="N19" s="252" t="s">
        <v>152</v>
      </c>
      <c r="O19" s="448" t="s">
        <v>153</v>
      </c>
      <c r="P19" s="250" t="s">
        <v>151</v>
      </c>
      <c r="Q19" s="449" t="s">
        <v>153</v>
      </c>
      <c r="R19" s="252" t="s">
        <v>152</v>
      </c>
      <c r="S19" s="249">
        <v>3339</v>
      </c>
      <c r="T19" s="250" t="s">
        <v>151</v>
      </c>
      <c r="U19" s="251">
        <v>26</v>
      </c>
      <c r="V19" s="252" t="s">
        <v>152</v>
      </c>
      <c r="W19" s="249">
        <v>3091</v>
      </c>
      <c r="X19" s="250" t="s">
        <v>151</v>
      </c>
      <c r="Y19" s="251">
        <v>-1.8</v>
      </c>
      <c r="Z19" s="252" t="s">
        <v>152</v>
      </c>
      <c r="AA19" s="249">
        <v>5041</v>
      </c>
      <c r="AB19" s="250" t="s">
        <v>151</v>
      </c>
      <c r="AC19" s="251">
        <v>-6.4</v>
      </c>
      <c r="AD19" s="252" t="s">
        <v>152</v>
      </c>
      <c r="AE19" s="249">
        <v>1085</v>
      </c>
      <c r="AF19" s="250" t="s">
        <v>151</v>
      </c>
      <c r="AG19" s="251">
        <v>11</v>
      </c>
      <c r="AH19" s="252" t="s">
        <v>152</v>
      </c>
      <c r="AI19" s="249">
        <v>909</v>
      </c>
      <c r="AJ19" s="250" t="s">
        <v>151</v>
      </c>
      <c r="AK19" s="251">
        <v>17.9</v>
      </c>
      <c r="AL19" s="252" t="s">
        <v>152</v>
      </c>
      <c r="AM19" s="249">
        <v>3650</v>
      </c>
      <c r="AN19" s="250" t="s">
        <v>151</v>
      </c>
      <c r="AO19" s="251">
        <v>0.5</v>
      </c>
      <c r="AP19" s="252" t="s">
        <v>152</v>
      </c>
      <c r="AQ19" s="249">
        <v>3100</v>
      </c>
      <c r="AR19" s="250" t="s">
        <v>151</v>
      </c>
      <c r="AS19" s="251">
        <v>-5</v>
      </c>
      <c r="AT19" s="252" t="s">
        <v>152</v>
      </c>
      <c r="AU19" s="249">
        <v>21</v>
      </c>
      <c r="AV19" s="250" t="s">
        <v>151</v>
      </c>
      <c r="AW19" s="251">
        <v>120.2</v>
      </c>
      <c r="AX19" s="252" t="s">
        <v>152</v>
      </c>
      <c r="AY19" s="249">
        <v>1756</v>
      </c>
      <c r="AZ19" s="250" t="s">
        <v>151</v>
      </c>
      <c r="BA19" s="251">
        <v>5.6</v>
      </c>
      <c r="BB19" s="252" t="s">
        <v>152</v>
      </c>
      <c r="BC19" s="249">
        <v>5782</v>
      </c>
      <c r="BD19" s="250" t="s">
        <v>151</v>
      </c>
      <c r="BE19" s="251">
        <v>9.6</v>
      </c>
      <c r="BF19" s="252" t="s">
        <v>152</v>
      </c>
      <c r="BG19" s="249">
        <v>3184</v>
      </c>
      <c r="BH19" s="250" t="s">
        <v>151</v>
      </c>
      <c r="BI19" s="251">
        <v>11.5</v>
      </c>
      <c r="BJ19" s="252" t="s">
        <v>152</v>
      </c>
      <c r="BK19" s="249">
        <v>3023</v>
      </c>
      <c r="BL19" s="250" t="s">
        <v>151</v>
      </c>
      <c r="BM19" s="251">
        <v>4.8</v>
      </c>
      <c r="BN19" s="252" t="s">
        <v>152</v>
      </c>
      <c r="BO19" s="249">
        <v>506</v>
      </c>
      <c r="BP19" s="250" t="s">
        <v>151</v>
      </c>
      <c r="BQ19" s="251">
        <v>4.8</v>
      </c>
      <c r="BR19" s="252" t="s">
        <v>152</v>
      </c>
    </row>
    <row r="20" spans="1:70" ht="13.5" customHeight="1">
      <c r="A20" s="265" t="s">
        <v>50</v>
      </c>
      <c r="B20" s="266" t="s">
        <v>156</v>
      </c>
      <c r="C20" s="267">
        <v>17949</v>
      </c>
      <c r="D20" s="268" t="s">
        <v>147</v>
      </c>
      <c r="E20" s="269">
        <v>-0.8</v>
      </c>
      <c r="F20" s="270" t="s">
        <v>148</v>
      </c>
      <c r="G20" s="267">
        <v>6775</v>
      </c>
      <c r="H20" s="268" t="s">
        <v>147</v>
      </c>
      <c r="I20" s="269">
        <v>-7.5</v>
      </c>
      <c r="J20" s="270" t="s">
        <v>148</v>
      </c>
      <c r="K20" s="271">
        <v>5447</v>
      </c>
      <c r="L20" s="268" t="s">
        <v>147</v>
      </c>
      <c r="M20" s="269">
        <v>-9</v>
      </c>
      <c r="N20" s="270" t="s">
        <v>148</v>
      </c>
      <c r="O20" s="452" t="s">
        <v>149</v>
      </c>
      <c r="P20" s="268" t="s">
        <v>147</v>
      </c>
      <c r="Q20" s="453" t="s">
        <v>149</v>
      </c>
      <c r="R20" s="270" t="s">
        <v>148</v>
      </c>
      <c r="S20" s="267">
        <v>1328</v>
      </c>
      <c r="T20" s="268" t="s">
        <v>147</v>
      </c>
      <c r="U20" s="269">
        <v>-0.7</v>
      </c>
      <c r="V20" s="270" t="s">
        <v>148</v>
      </c>
      <c r="W20" s="267">
        <v>1498</v>
      </c>
      <c r="X20" s="268" t="s">
        <v>147</v>
      </c>
      <c r="Y20" s="269">
        <v>-6.1</v>
      </c>
      <c r="Z20" s="270" t="s">
        <v>148</v>
      </c>
      <c r="AA20" s="267">
        <v>2301</v>
      </c>
      <c r="AB20" s="268" t="s">
        <v>147</v>
      </c>
      <c r="AC20" s="269">
        <v>14.1</v>
      </c>
      <c r="AD20" s="270" t="s">
        <v>148</v>
      </c>
      <c r="AE20" s="267">
        <v>352</v>
      </c>
      <c r="AF20" s="268" t="s">
        <v>147</v>
      </c>
      <c r="AG20" s="269">
        <v>2.1</v>
      </c>
      <c r="AH20" s="270" t="s">
        <v>148</v>
      </c>
      <c r="AI20" s="267">
        <v>261</v>
      </c>
      <c r="AJ20" s="268" t="s">
        <v>147</v>
      </c>
      <c r="AK20" s="269">
        <v>-11.7</v>
      </c>
      <c r="AL20" s="270" t="s">
        <v>148</v>
      </c>
      <c r="AM20" s="267">
        <v>1609</v>
      </c>
      <c r="AN20" s="268" t="s">
        <v>147</v>
      </c>
      <c r="AO20" s="269">
        <v>11.2</v>
      </c>
      <c r="AP20" s="270" t="s">
        <v>148</v>
      </c>
      <c r="AQ20" s="267">
        <v>1372</v>
      </c>
      <c r="AR20" s="268" t="s">
        <v>147</v>
      </c>
      <c r="AS20" s="269">
        <v>10.7</v>
      </c>
      <c r="AT20" s="270" t="s">
        <v>148</v>
      </c>
      <c r="AU20" s="267">
        <v>35</v>
      </c>
      <c r="AV20" s="268" t="s">
        <v>147</v>
      </c>
      <c r="AW20" s="269">
        <v>78.5</v>
      </c>
      <c r="AX20" s="270" t="s">
        <v>148</v>
      </c>
      <c r="AY20" s="267">
        <v>908</v>
      </c>
      <c r="AZ20" s="268" t="s">
        <v>147</v>
      </c>
      <c r="BA20" s="269">
        <v>3.7</v>
      </c>
      <c r="BB20" s="270" t="s">
        <v>148</v>
      </c>
      <c r="BC20" s="267">
        <v>2762</v>
      </c>
      <c r="BD20" s="268" t="s">
        <v>147</v>
      </c>
      <c r="BE20" s="269">
        <v>-6.4</v>
      </c>
      <c r="BF20" s="270" t="s">
        <v>148</v>
      </c>
      <c r="BG20" s="267">
        <v>1625</v>
      </c>
      <c r="BH20" s="268" t="s">
        <v>147</v>
      </c>
      <c r="BI20" s="269">
        <v>-3.7</v>
      </c>
      <c r="BJ20" s="270" t="s">
        <v>148</v>
      </c>
      <c r="BK20" s="267">
        <v>1483</v>
      </c>
      <c r="BL20" s="268" t="s">
        <v>147</v>
      </c>
      <c r="BM20" s="269">
        <v>19.6</v>
      </c>
      <c r="BN20" s="270" t="s">
        <v>148</v>
      </c>
      <c r="BO20" s="267">
        <v>281</v>
      </c>
      <c r="BP20" s="268" t="s">
        <v>147</v>
      </c>
      <c r="BQ20" s="269">
        <v>19.5</v>
      </c>
      <c r="BR20" s="270" t="s">
        <v>148</v>
      </c>
    </row>
    <row r="21" spans="1:70" ht="13.5" customHeight="1">
      <c r="A21" s="254"/>
      <c r="B21" s="248" t="s">
        <v>9</v>
      </c>
      <c r="C21" s="249">
        <v>18302</v>
      </c>
      <c r="D21" s="250" t="s">
        <v>147</v>
      </c>
      <c r="E21" s="251">
        <v>-3.2</v>
      </c>
      <c r="F21" s="252" t="s">
        <v>148</v>
      </c>
      <c r="G21" s="249">
        <v>6224</v>
      </c>
      <c r="H21" s="250" t="s">
        <v>147</v>
      </c>
      <c r="I21" s="251">
        <v>-12.4</v>
      </c>
      <c r="J21" s="252" t="s">
        <v>148</v>
      </c>
      <c r="K21" s="253">
        <v>4902</v>
      </c>
      <c r="L21" s="250" t="s">
        <v>147</v>
      </c>
      <c r="M21" s="251">
        <v>-15.2</v>
      </c>
      <c r="N21" s="252" t="s">
        <v>148</v>
      </c>
      <c r="O21" s="448" t="s">
        <v>149</v>
      </c>
      <c r="P21" s="250" t="s">
        <v>147</v>
      </c>
      <c r="Q21" s="449" t="s">
        <v>149</v>
      </c>
      <c r="R21" s="252" t="s">
        <v>148</v>
      </c>
      <c r="S21" s="249">
        <v>1322</v>
      </c>
      <c r="T21" s="250" t="s">
        <v>147</v>
      </c>
      <c r="U21" s="251">
        <v>-0.5</v>
      </c>
      <c r="V21" s="252" t="s">
        <v>148</v>
      </c>
      <c r="W21" s="249">
        <v>1436</v>
      </c>
      <c r="X21" s="250" t="s">
        <v>147</v>
      </c>
      <c r="Y21" s="251">
        <v>0</v>
      </c>
      <c r="Z21" s="252" t="s">
        <v>148</v>
      </c>
      <c r="AA21" s="249">
        <v>2647</v>
      </c>
      <c r="AB21" s="250" t="s">
        <v>147</v>
      </c>
      <c r="AC21" s="251">
        <v>4.3</v>
      </c>
      <c r="AD21" s="252" t="s">
        <v>148</v>
      </c>
      <c r="AE21" s="249">
        <v>413</v>
      </c>
      <c r="AF21" s="250" t="s">
        <v>147</v>
      </c>
      <c r="AG21" s="251">
        <v>4</v>
      </c>
      <c r="AH21" s="252" t="s">
        <v>148</v>
      </c>
      <c r="AI21" s="249">
        <v>321</v>
      </c>
      <c r="AJ21" s="250" t="s">
        <v>147</v>
      </c>
      <c r="AK21" s="251">
        <v>-8.8</v>
      </c>
      <c r="AL21" s="252" t="s">
        <v>148</v>
      </c>
      <c r="AM21" s="249">
        <v>2019</v>
      </c>
      <c r="AN21" s="250" t="s">
        <v>147</v>
      </c>
      <c r="AO21" s="251">
        <v>17.2</v>
      </c>
      <c r="AP21" s="252" t="s">
        <v>148</v>
      </c>
      <c r="AQ21" s="249">
        <v>1820</v>
      </c>
      <c r="AR21" s="250" t="s">
        <v>147</v>
      </c>
      <c r="AS21" s="251">
        <v>17.8</v>
      </c>
      <c r="AT21" s="252" t="s">
        <v>148</v>
      </c>
      <c r="AU21" s="249">
        <v>6</v>
      </c>
      <c r="AV21" s="250" t="s">
        <v>147</v>
      </c>
      <c r="AW21" s="251">
        <v>-47.6</v>
      </c>
      <c r="AX21" s="252" t="s">
        <v>148</v>
      </c>
      <c r="AY21" s="249">
        <v>847</v>
      </c>
      <c r="AZ21" s="250" t="s">
        <v>147</v>
      </c>
      <c r="BA21" s="251">
        <v>2.3</v>
      </c>
      <c r="BB21" s="252" t="s">
        <v>148</v>
      </c>
      <c r="BC21" s="249">
        <v>2825</v>
      </c>
      <c r="BD21" s="250" t="s">
        <v>147</v>
      </c>
      <c r="BE21" s="251">
        <v>-5.4</v>
      </c>
      <c r="BF21" s="252" t="s">
        <v>148</v>
      </c>
      <c r="BG21" s="249">
        <v>1669</v>
      </c>
      <c r="BH21" s="250" t="s">
        <v>147</v>
      </c>
      <c r="BI21" s="251">
        <v>-4.1</v>
      </c>
      <c r="BJ21" s="252" t="s">
        <v>148</v>
      </c>
      <c r="BK21" s="249">
        <v>1570</v>
      </c>
      <c r="BL21" s="250" t="s">
        <v>147</v>
      </c>
      <c r="BM21" s="251">
        <v>1.9</v>
      </c>
      <c r="BN21" s="252" t="s">
        <v>148</v>
      </c>
      <c r="BO21" s="249">
        <v>218</v>
      </c>
      <c r="BP21" s="250" t="s">
        <v>147</v>
      </c>
      <c r="BQ21" s="251">
        <v>-16.2</v>
      </c>
      <c r="BR21" s="252" t="s">
        <v>148</v>
      </c>
    </row>
    <row r="22" spans="1:70" ht="13.5" customHeight="1">
      <c r="A22" s="254"/>
      <c r="B22" s="248" t="s">
        <v>157</v>
      </c>
      <c r="C22" s="249">
        <v>17781</v>
      </c>
      <c r="D22" s="250" t="s">
        <v>147</v>
      </c>
      <c r="E22" s="251">
        <v>-6.2</v>
      </c>
      <c r="F22" s="252" t="s">
        <v>148</v>
      </c>
      <c r="G22" s="249">
        <v>6041</v>
      </c>
      <c r="H22" s="250" t="s">
        <v>147</v>
      </c>
      <c r="I22" s="251">
        <v>-16.3</v>
      </c>
      <c r="J22" s="252" t="s">
        <v>148</v>
      </c>
      <c r="K22" s="253">
        <v>4720</v>
      </c>
      <c r="L22" s="250" t="s">
        <v>147</v>
      </c>
      <c r="M22" s="251">
        <v>-21.7</v>
      </c>
      <c r="N22" s="252" t="s">
        <v>148</v>
      </c>
      <c r="O22" s="448" t="s">
        <v>149</v>
      </c>
      <c r="P22" s="250" t="s">
        <v>147</v>
      </c>
      <c r="Q22" s="449" t="s">
        <v>149</v>
      </c>
      <c r="R22" s="252" t="s">
        <v>148</v>
      </c>
      <c r="S22" s="249">
        <v>1320</v>
      </c>
      <c r="T22" s="250" t="s">
        <v>147</v>
      </c>
      <c r="U22" s="251">
        <v>10.9</v>
      </c>
      <c r="V22" s="252" t="s">
        <v>148</v>
      </c>
      <c r="W22" s="249">
        <v>1427</v>
      </c>
      <c r="X22" s="250" t="s">
        <v>147</v>
      </c>
      <c r="Y22" s="251">
        <v>0.4</v>
      </c>
      <c r="Z22" s="252" t="s">
        <v>148</v>
      </c>
      <c r="AA22" s="249">
        <v>2453</v>
      </c>
      <c r="AB22" s="250" t="s">
        <v>147</v>
      </c>
      <c r="AC22" s="251">
        <v>-3.6</v>
      </c>
      <c r="AD22" s="252" t="s">
        <v>148</v>
      </c>
      <c r="AE22" s="249">
        <v>424</v>
      </c>
      <c r="AF22" s="250" t="s">
        <v>147</v>
      </c>
      <c r="AG22" s="251">
        <v>3.5</v>
      </c>
      <c r="AH22" s="252" t="s">
        <v>148</v>
      </c>
      <c r="AI22" s="249">
        <v>385</v>
      </c>
      <c r="AJ22" s="250" t="s">
        <v>147</v>
      </c>
      <c r="AK22" s="251">
        <v>-3.5</v>
      </c>
      <c r="AL22" s="252" t="s">
        <v>148</v>
      </c>
      <c r="AM22" s="249">
        <v>1717</v>
      </c>
      <c r="AN22" s="250" t="s">
        <v>147</v>
      </c>
      <c r="AO22" s="251">
        <v>11.2</v>
      </c>
      <c r="AP22" s="252" t="s">
        <v>148</v>
      </c>
      <c r="AQ22" s="249">
        <v>1520</v>
      </c>
      <c r="AR22" s="250" t="s">
        <v>147</v>
      </c>
      <c r="AS22" s="251">
        <v>18.5</v>
      </c>
      <c r="AT22" s="252" t="s">
        <v>148</v>
      </c>
      <c r="AU22" s="249">
        <v>2</v>
      </c>
      <c r="AV22" s="250" t="s">
        <v>147</v>
      </c>
      <c r="AW22" s="251">
        <v>-92.8</v>
      </c>
      <c r="AX22" s="252" t="s">
        <v>148</v>
      </c>
      <c r="AY22" s="249">
        <v>828</v>
      </c>
      <c r="AZ22" s="250" t="s">
        <v>147</v>
      </c>
      <c r="BA22" s="251">
        <v>1.6</v>
      </c>
      <c r="BB22" s="252" t="s">
        <v>148</v>
      </c>
      <c r="BC22" s="249">
        <v>2859</v>
      </c>
      <c r="BD22" s="250" t="s">
        <v>147</v>
      </c>
      <c r="BE22" s="251">
        <v>-3.8</v>
      </c>
      <c r="BF22" s="252" t="s">
        <v>148</v>
      </c>
      <c r="BG22" s="249">
        <v>1580</v>
      </c>
      <c r="BH22" s="250" t="s">
        <v>147</v>
      </c>
      <c r="BI22" s="251">
        <v>-6.5</v>
      </c>
      <c r="BJ22" s="252" t="s">
        <v>148</v>
      </c>
      <c r="BK22" s="249">
        <v>1649</v>
      </c>
      <c r="BL22" s="250" t="s">
        <v>147</v>
      </c>
      <c r="BM22" s="251">
        <v>1.3</v>
      </c>
      <c r="BN22" s="252" t="s">
        <v>148</v>
      </c>
      <c r="BO22" s="249">
        <v>234</v>
      </c>
      <c r="BP22" s="250" t="s">
        <v>147</v>
      </c>
      <c r="BQ22" s="251">
        <v>-13</v>
      </c>
      <c r="BR22" s="252" t="s">
        <v>148</v>
      </c>
    </row>
    <row r="23" spans="1:70" ht="13.5" customHeight="1">
      <c r="A23" s="254"/>
      <c r="B23" s="248" t="s">
        <v>158</v>
      </c>
      <c r="C23" s="249">
        <v>19331</v>
      </c>
      <c r="D23" s="250" t="s">
        <v>147</v>
      </c>
      <c r="E23" s="251">
        <v>0.3</v>
      </c>
      <c r="F23" s="252" t="s">
        <v>148</v>
      </c>
      <c r="G23" s="249">
        <v>7337</v>
      </c>
      <c r="H23" s="250" t="s">
        <v>147</v>
      </c>
      <c r="I23" s="251">
        <v>2.6</v>
      </c>
      <c r="J23" s="252" t="s">
        <v>148</v>
      </c>
      <c r="K23" s="249">
        <v>6008</v>
      </c>
      <c r="L23" s="250" t="s">
        <v>147</v>
      </c>
      <c r="M23" s="251">
        <v>2.2</v>
      </c>
      <c r="N23" s="252" t="s">
        <v>148</v>
      </c>
      <c r="O23" s="454" t="s">
        <v>149</v>
      </c>
      <c r="P23" s="250" t="s">
        <v>147</v>
      </c>
      <c r="Q23" s="449" t="s">
        <v>149</v>
      </c>
      <c r="R23" s="252" t="s">
        <v>148</v>
      </c>
      <c r="S23" s="249">
        <v>1329</v>
      </c>
      <c r="T23" s="250" t="s">
        <v>147</v>
      </c>
      <c r="U23" s="251">
        <v>4.3</v>
      </c>
      <c r="V23" s="252" t="s">
        <v>148</v>
      </c>
      <c r="W23" s="249">
        <v>1722</v>
      </c>
      <c r="X23" s="250" t="s">
        <v>147</v>
      </c>
      <c r="Y23" s="251">
        <v>19.9</v>
      </c>
      <c r="Z23" s="252" t="s">
        <v>148</v>
      </c>
      <c r="AA23" s="249">
        <v>2933</v>
      </c>
      <c r="AB23" s="250" t="s">
        <v>147</v>
      </c>
      <c r="AC23" s="251">
        <v>6.4</v>
      </c>
      <c r="AD23" s="252" t="s">
        <v>148</v>
      </c>
      <c r="AE23" s="249">
        <v>554</v>
      </c>
      <c r="AF23" s="250" t="s">
        <v>147</v>
      </c>
      <c r="AG23" s="251">
        <v>34.9</v>
      </c>
      <c r="AH23" s="252" t="s">
        <v>148</v>
      </c>
      <c r="AI23" s="249">
        <v>385</v>
      </c>
      <c r="AJ23" s="250" t="s">
        <v>147</v>
      </c>
      <c r="AK23" s="251">
        <v>17.5</v>
      </c>
      <c r="AL23" s="252" t="s">
        <v>148</v>
      </c>
      <c r="AM23" s="249">
        <v>1914</v>
      </c>
      <c r="AN23" s="250" t="s">
        <v>147</v>
      </c>
      <c r="AO23" s="251">
        <v>8</v>
      </c>
      <c r="AP23" s="252" t="s">
        <v>148</v>
      </c>
      <c r="AQ23" s="249">
        <v>1744</v>
      </c>
      <c r="AR23" s="250" t="s">
        <v>147</v>
      </c>
      <c r="AS23" s="251">
        <v>12.9</v>
      </c>
      <c r="AT23" s="252" t="s">
        <v>148</v>
      </c>
      <c r="AU23" s="249">
        <v>7</v>
      </c>
      <c r="AV23" s="250" t="s">
        <v>147</v>
      </c>
      <c r="AW23" s="251">
        <v>53.9</v>
      </c>
      <c r="AX23" s="252" t="s">
        <v>148</v>
      </c>
      <c r="AY23" s="249">
        <v>836</v>
      </c>
      <c r="AZ23" s="250" t="s">
        <v>147</v>
      </c>
      <c r="BA23" s="251">
        <v>-3.1</v>
      </c>
      <c r="BB23" s="252" t="s">
        <v>148</v>
      </c>
      <c r="BC23" s="249">
        <v>2415</v>
      </c>
      <c r="BD23" s="250" t="s">
        <v>147</v>
      </c>
      <c r="BE23" s="251">
        <v>-9.3</v>
      </c>
      <c r="BF23" s="252" t="s">
        <v>148</v>
      </c>
      <c r="BG23" s="249">
        <v>1275</v>
      </c>
      <c r="BH23" s="250" t="s">
        <v>147</v>
      </c>
      <c r="BI23" s="251">
        <v>-12.5</v>
      </c>
      <c r="BJ23" s="252" t="s">
        <v>148</v>
      </c>
      <c r="BK23" s="249">
        <v>1235</v>
      </c>
      <c r="BL23" s="250" t="s">
        <v>147</v>
      </c>
      <c r="BM23" s="251">
        <v>-34.6</v>
      </c>
      <c r="BN23" s="252" t="s">
        <v>148</v>
      </c>
      <c r="BO23" s="249">
        <v>249</v>
      </c>
      <c r="BP23" s="250" t="s">
        <v>147</v>
      </c>
      <c r="BQ23" s="251">
        <v>-22</v>
      </c>
      <c r="BR23" s="252" t="s">
        <v>148</v>
      </c>
    </row>
    <row r="24" spans="1:70" ht="13.5" customHeight="1">
      <c r="A24" s="254"/>
      <c r="B24" s="248" t="s">
        <v>159</v>
      </c>
      <c r="C24" s="249">
        <v>18090</v>
      </c>
      <c r="D24" s="250" t="s">
        <v>147</v>
      </c>
      <c r="E24" s="251">
        <v>0.8</v>
      </c>
      <c r="F24" s="252" t="s">
        <v>148</v>
      </c>
      <c r="G24" s="249">
        <v>6487</v>
      </c>
      <c r="H24" s="250" t="s">
        <v>147</v>
      </c>
      <c r="I24" s="251">
        <v>-4.3</v>
      </c>
      <c r="J24" s="252" t="s">
        <v>148</v>
      </c>
      <c r="K24" s="253">
        <v>5048</v>
      </c>
      <c r="L24" s="250" t="s">
        <v>147</v>
      </c>
      <c r="M24" s="251">
        <v>-7.3</v>
      </c>
      <c r="N24" s="252" t="s">
        <v>148</v>
      </c>
      <c r="O24" s="448" t="s">
        <v>149</v>
      </c>
      <c r="P24" s="250" t="s">
        <v>147</v>
      </c>
      <c r="Q24" s="449" t="s">
        <v>149</v>
      </c>
      <c r="R24" s="252" t="s">
        <v>148</v>
      </c>
      <c r="S24" s="249">
        <v>1439</v>
      </c>
      <c r="T24" s="250" t="s">
        <v>147</v>
      </c>
      <c r="U24" s="251">
        <v>8.4</v>
      </c>
      <c r="V24" s="252" t="s">
        <v>148</v>
      </c>
      <c r="W24" s="249">
        <v>1689</v>
      </c>
      <c r="X24" s="250" t="s">
        <v>147</v>
      </c>
      <c r="Y24" s="251">
        <v>12.7</v>
      </c>
      <c r="Z24" s="252" t="s">
        <v>148</v>
      </c>
      <c r="AA24" s="249">
        <v>2362</v>
      </c>
      <c r="AB24" s="250" t="s">
        <v>147</v>
      </c>
      <c r="AC24" s="251">
        <v>2.6</v>
      </c>
      <c r="AD24" s="252" t="s">
        <v>148</v>
      </c>
      <c r="AE24" s="249">
        <v>432</v>
      </c>
      <c r="AF24" s="250" t="s">
        <v>147</v>
      </c>
      <c r="AG24" s="251">
        <v>22.8</v>
      </c>
      <c r="AH24" s="252" t="s">
        <v>148</v>
      </c>
      <c r="AI24" s="249">
        <v>289</v>
      </c>
      <c r="AJ24" s="250" t="s">
        <v>147</v>
      </c>
      <c r="AK24" s="251">
        <v>11</v>
      </c>
      <c r="AL24" s="252" t="s">
        <v>148</v>
      </c>
      <c r="AM24" s="249">
        <v>1719</v>
      </c>
      <c r="AN24" s="250" t="s">
        <v>147</v>
      </c>
      <c r="AO24" s="251">
        <v>6.9</v>
      </c>
      <c r="AP24" s="252" t="s">
        <v>148</v>
      </c>
      <c r="AQ24" s="249">
        <v>1473</v>
      </c>
      <c r="AR24" s="250" t="s">
        <v>147</v>
      </c>
      <c r="AS24" s="251">
        <v>7.4</v>
      </c>
      <c r="AT24" s="252" t="s">
        <v>148</v>
      </c>
      <c r="AU24" s="249">
        <v>5</v>
      </c>
      <c r="AV24" s="250" t="s">
        <v>147</v>
      </c>
      <c r="AW24" s="251">
        <v>-85.2</v>
      </c>
      <c r="AX24" s="252" t="s">
        <v>148</v>
      </c>
      <c r="AY24" s="249">
        <v>875</v>
      </c>
      <c r="AZ24" s="250" t="s">
        <v>147</v>
      </c>
      <c r="BA24" s="251">
        <v>-3.7</v>
      </c>
      <c r="BB24" s="252" t="s">
        <v>148</v>
      </c>
      <c r="BC24" s="249">
        <v>2817</v>
      </c>
      <c r="BD24" s="250" t="s">
        <v>147</v>
      </c>
      <c r="BE24" s="251">
        <v>2</v>
      </c>
      <c r="BF24" s="252" t="s">
        <v>148</v>
      </c>
      <c r="BG24" s="249">
        <v>1653</v>
      </c>
      <c r="BH24" s="250" t="s">
        <v>147</v>
      </c>
      <c r="BI24" s="251">
        <v>1.7</v>
      </c>
      <c r="BJ24" s="252" t="s">
        <v>148</v>
      </c>
      <c r="BK24" s="249">
        <v>1420</v>
      </c>
      <c r="BL24" s="250" t="s">
        <v>147</v>
      </c>
      <c r="BM24" s="251">
        <v>-4.2</v>
      </c>
      <c r="BN24" s="252" t="s">
        <v>148</v>
      </c>
      <c r="BO24" s="249">
        <v>235</v>
      </c>
      <c r="BP24" s="250" t="s">
        <v>147</v>
      </c>
      <c r="BQ24" s="251">
        <v>-16.2</v>
      </c>
      <c r="BR24" s="252" t="s">
        <v>148</v>
      </c>
    </row>
    <row r="25" spans="1:70" ht="13.5" customHeight="1">
      <c r="A25" s="254"/>
      <c r="B25" s="248" t="s">
        <v>9</v>
      </c>
      <c r="C25" s="249">
        <v>19486</v>
      </c>
      <c r="D25" s="250" t="s">
        <v>147</v>
      </c>
      <c r="E25" s="251">
        <v>6.5</v>
      </c>
      <c r="F25" s="252" t="s">
        <v>148</v>
      </c>
      <c r="G25" s="249">
        <v>6543</v>
      </c>
      <c r="H25" s="250" t="s">
        <v>147</v>
      </c>
      <c r="I25" s="251">
        <v>5.1</v>
      </c>
      <c r="J25" s="252" t="s">
        <v>148</v>
      </c>
      <c r="K25" s="253">
        <v>5030</v>
      </c>
      <c r="L25" s="250" t="s">
        <v>147</v>
      </c>
      <c r="M25" s="251">
        <v>2.6</v>
      </c>
      <c r="N25" s="252" t="s">
        <v>148</v>
      </c>
      <c r="O25" s="448" t="s">
        <v>149</v>
      </c>
      <c r="P25" s="250" t="s">
        <v>147</v>
      </c>
      <c r="Q25" s="449" t="s">
        <v>149</v>
      </c>
      <c r="R25" s="252" t="s">
        <v>148</v>
      </c>
      <c r="S25" s="249">
        <v>1513</v>
      </c>
      <c r="T25" s="250" t="s">
        <v>147</v>
      </c>
      <c r="U25" s="251">
        <v>14.4</v>
      </c>
      <c r="V25" s="252" t="s">
        <v>148</v>
      </c>
      <c r="W25" s="249">
        <v>1686</v>
      </c>
      <c r="X25" s="250" t="s">
        <v>147</v>
      </c>
      <c r="Y25" s="251">
        <v>17.4</v>
      </c>
      <c r="Z25" s="252" t="s">
        <v>148</v>
      </c>
      <c r="AA25" s="249">
        <v>2851</v>
      </c>
      <c r="AB25" s="250" t="s">
        <v>147</v>
      </c>
      <c r="AC25" s="251">
        <v>7.7</v>
      </c>
      <c r="AD25" s="252" t="s">
        <v>148</v>
      </c>
      <c r="AE25" s="249">
        <v>528</v>
      </c>
      <c r="AF25" s="250" t="s">
        <v>147</v>
      </c>
      <c r="AG25" s="251">
        <v>27.9</v>
      </c>
      <c r="AH25" s="252" t="s">
        <v>148</v>
      </c>
      <c r="AI25" s="249">
        <v>404</v>
      </c>
      <c r="AJ25" s="250" t="s">
        <v>147</v>
      </c>
      <c r="AK25" s="251">
        <v>25.6</v>
      </c>
      <c r="AL25" s="252" t="s">
        <v>148</v>
      </c>
      <c r="AM25" s="249">
        <v>1958</v>
      </c>
      <c r="AN25" s="250" t="s">
        <v>147</v>
      </c>
      <c r="AO25" s="251">
        <v>-3</v>
      </c>
      <c r="AP25" s="252" t="s">
        <v>148</v>
      </c>
      <c r="AQ25" s="249">
        <v>1682</v>
      </c>
      <c r="AR25" s="250" t="s">
        <v>147</v>
      </c>
      <c r="AS25" s="251">
        <v>-7.6</v>
      </c>
      <c r="AT25" s="252" t="s">
        <v>148</v>
      </c>
      <c r="AU25" s="249">
        <v>16</v>
      </c>
      <c r="AV25" s="250" t="s">
        <v>147</v>
      </c>
      <c r="AW25" s="251">
        <v>181.6</v>
      </c>
      <c r="AX25" s="252" t="s">
        <v>148</v>
      </c>
      <c r="AY25" s="249">
        <v>910</v>
      </c>
      <c r="AZ25" s="250" t="s">
        <v>147</v>
      </c>
      <c r="BA25" s="251">
        <v>7.4</v>
      </c>
      <c r="BB25" s="252" t="s">
        <v>148</v>
      </c>
      <c r="BC25" s="249">
        <v>3100</v>
      </c>
      <c r="BD25" s="250" t="s">
        <v>147</v>
      </c>
      <c r="BE25" s="251">
        <v>9.7</v>
      </c>
      <c r="BF25" s="252" t="s">
        <v>148</v>
      </c>
      <c r="BG25" s="249">
        <v>1693</v>
      </c>
      <c r="BH25" s="250" t="s">
        <v>147</v>
      </c>
      <c r="BI25" s="251">
        <v>1.4</v>
      </c>
      <c r="BJ25" s="252" t="s">
        <v>148</v>
      </c>
      <c r="BK25" s="249">
        <v>1508</v>
      </c>
      <c r="BL25" s="250" t="s">
        <v>147</v>
      </c>
      <c r="BM25" s="251">
        <v>-3.9</v>
      </c>
      <c r="BN25" s="252" t="s">
        <v>148</v>
      </c>
      <c r="BO25" s="249">
        <v>274</v>
      </c>
      <c r="BP25" s="250" t="s">
        <v>147</v>
      </c>
      <c r="BQ25" s="251">
        <v>25.6</v>
      </c>
      <c r="BR25" s="252" t="s">
        <v>148</v>
      </c>
    </row>
    <row r="26" spans="1:70" ht="13.5" customHeight="1">
      <c r="A26" s="254"/>
      <c r="B26" s="248" t="s">
        <v>157</v>
      </c>
      <c r="C26" s="249">
        <v>18852</v>
      </c>
      <c r="D26" s="250" t="s">
        <v>147</v>
      </c>
      <c r="E26" s="251">
        <v>6</v>
      </c>
      <c r="F26" s="252" t="s">
        <v>148</v>
      </c>
      <c r="G26" s="249">
        <v>6505</v>
      </c>
      <c r="H26" s="250" t="s">
        <v>147</v>
      </c>
      <c r="I26" s="251">
        <v>7.7</v>
      </c>
      <c r="J26" s="252" t="s">
        <v>148</v>
      </c>
      <c r="K26" s="253">
        <v>5035</v>
      </c>
      <c r="L26" s="250" t="s">
        <v>147</v>
      </c>
      <c r="M26" s="251">
        <v>6.7</v>
      </c>
      <c r="N26" s="252" t="s">
        <v>148</v>
      </c>
      <c r="O26" s="448" t="s">
        <v>149</v>
      </c>
      <c r="P26" s="250" t="s">
        <v>147</v>
      </c>
      <c r="Q26" s="449" t="s">
        <v>149</v>
      </c>
      <c r="R26" s="252" t="s">
        <v>148</v>
      </c>
      <c r="S26" s="249">
        <v>1470</v>
      </c>
      <c r="T26" s="250" t="s">
        <v>147</v>
      </c>
      <c r="U26" s="251">
        <v>11.3</v>
      </c>
      <c r="V26" s="252" t="s">
        <v>148</v>
      </c>
      <c r="W26" s="249">
        <v>1604</v>
      </c>
      <c r="X26" s="250" t="s">
        <v>147</v>
      </c>
      <c r="Y26" s="251">
        <v>12.4</v>
      </c>
      <c r="Z26" s="252" t="s">
        <v>148</v>
      </c>
      <c r="AA26" s="249">
        <v>2568</v>
      </c>
      <c r="AB26" s="250" t="s">
        <v>147</v>
      </c>
      <c r="AC26" s="251">
        <v>4.7</v>
      </c>
      <c r="AD26" s="252" t="s">
        <v>148</v>
      </c>
      <c r="AE26" s="249">
        <v>523</v>
      </c>
      <c r="AF26" s="250" t="s">
        <v>147</v>
      </c>
      <c r="AG26" s="251">
        <v>23.3</v>
      </c>
      <c r="AH26" s="252" t="s">
        <v>148</v>
      </c>
      <c r="AI26" s="249">
        <v>493</v>
      </c>
      <c r="AJ26" s="250" t="s">
        <v>147</v>
      </c>
      <c r="AK26" s="251">
        <v>28</v>
      </c>
      <c r="AL26" s="252" t="s">
        <v>148</v>
      </c>
      <c r="AM26" s="249">
        <v>1745</v>
      </c>
      <c r="AN26" s="250" t="s">
        <v>147</v>
      </c>
      <c r="AO26" s="251">
        <v>1.6</v>
      </c>
      <c r="AP26" s="252" t="s">
        <v>148</v>
      </c>
      <c r="AQ26" s="249">
        <v>1504</v>
      </c>
      <c r="AR26" s="250" t="s">
        <v>147</v>
      </c>
      <c r="AS26" s="251">
        <v>-1.1</v>
      </c>
      <c r="AT26" s="252" t="s">
        <v>148</v>
      </c>
      <c r="AU26" s="249">
        <v>0</v>
      </c>
      <c r="AV26" s="250" t="s">
        <v>147</v>
      </c>
      <c r="AW26" s="251">
        <v>-76.3</v>
      </c>
      <c r="AX26" s="252" t="s">
        <v>148</v>
      </c>
      <c r="AY26" s="249">
        <v>851</v>
      </c>
      <c r="AZ26" s="250" t="s">
        <v>147</v>
      </c>
      <c r="BA26" s="251">
        <v>2.8</v>
      </c>
      <c r="BB26" s="252" t="s">
        <v>148</v>
      </c>
      <c r="BC26" s="249">
        <v>3073</v>
      </c>
      <c r="BD26" s="250" t="s">
        <v>147</v>
      </c>
      <c r="BE26" s="251">
        <v>7.5</v>
      </c>
      <c r="BF26" s="252" t="s">
        <v>148</v>
      </c>
      <c r="BG26" s="249">
        <v>1681</v>
      </c>
      <c r="BH26" s="250" t="s">
        <v>147</v>
      </c>
      <c r="BI26" s="251">
        <v>6.4</v>
      </c>
      <c r="BJ26" s="252" t="s">
        <v>148</v>
      </c>
      <c r="BK26" s="249">
        <v>1490</v>
      </c>
      <c r="BL26" s="250" t="s">
        <v>147</v>
      </c>
      <c r="BM26" s="251">
        <v>-9.6</v>
      </c>
      <c r="BN26" s="252" t="s">
        <v>148</v>
      </c>
      <c r="BO26" s="249">
        <v>235</v>
      </c>
      <c r="BP26" s="250" t="s">
        <v>147</v>
      </c>
      <c r="BQ26" s="251">
        <v>0.4</v>
      </c>
      <c r="BR26" s="252" t="s">
        <v>148</v>
      </c>
    </row>
    <row r="27" spans="1:70" ht="13.5" customHeight="1">
      <c r="A27" s="255"/>
      <c r="B27" s="248" t="s">
        <v>158</v>
      </c>
      <c r="C27" s="249">
        <v>19580</v>
      </c>
      <c r="D27" s="250" t="s">
        <v>147</v>
      </c>
      <c r="E27" s="251">
        <v>1.3</v>
      </c>
      <c r="F27" s="252" t="s">
        <v>148</v>
      </c>
      <c r="G27" s="249">
        <v>7590</v>
      </c>
      <c r="H27" s="250" t="s">
        <v>147</v>
      </c>
      <c r="I27" s="251">
        <v>3.4</v>
      </c>
      <c r="J27" s="252" t="s">
        <v>148</v>
      </c>
      <c r="K27" s="249">
        <v>5721</v>
      </c>
      <c r="L27" s="250" t="s">
        <v>147</v>
      </c>
      <c r="M27" s="251">
        <v>-4.8</v>
      </c>
      <c r="N27" s="252" t="s">
        <v>148</v>
      </c>
      <c r="O27" s="454" t="s">
        <v>149</v>
      </c>
      <c r="P27" s="250" t="s">
        <v>147</v>
      </c>
      <c r="Q27" s="449" t="s">
        <v>149</v>
      </c>
      <c r="R27" s="252" t="s">
        <v>148</v>
      </c>
      <c r="S27" s="249">
        <v>1869</v>
      </c>
      <c r="T27" s="250" t="s">
        <v>147</v>
      </c>
      <c r="U27" s="251">
        <v>40.6</v>
      </c>
      <c r="V27" s="252" t="s">
        <v>148</v>
      </c>
      <c r="W27" s="249">
        <v>1487</v>
      </c>
      <c r="X27" s="250" t="s">
        <v>147</v>
      </c>
      <c r="Y27" s="251">
        <v>-13.6</v>
      </c>
      <c r="Z27" s="252" t="s">
        <v>148</v>
      </c>
      <c r="AA27" s="249">
        <v>2473</v>
      </c>
      <c r="AB27" s="250" t="s">
        <v>147</v>
      </c>
      <c r="AC27" s="251">
        <v>-15.7</v>
      </c>
      <c r="AD27" s="252" t="s">
        <v>148</v>
      </c>
      <c r="AE27" s="249">
        <v>563</v>
      </c>
      <c r="AF27" s="250" t="s">
        <v>147</v>
      </c>
      <c r="AG27" s="251">
        <v>1.6</v>
      </c>
      <c r="AH27" s="252" t="s">
        <v>148</v>
      </c>
      <c r="AI27" s="249">
        <v>416</v>
      </c>
      <c r="AJ27" s="250" t="s">
        <v>147</v>
      </c>
      <c r="AK27" s="251">
        <v>7.9</v>
      </c>
      <c r="AL27" s="252" t="s">
        <v>148</v>
      </c>
      <c r="AM27" s="249">
        <v>1905</v>
      </c>
      <c r="AN27" s="250" t="s">
        <v>147</v>
      </c>
      <c r="AO27" s="251">
        <v>-0.4</v>
      </c>
      <c r="AP27" s="252" t="s">
        <v>148</v>
      </c>
      <c r="AQ27" s="249">
        <v>1597</v>
      </c>
      <c r="AR27" s="250" t="s">
        <v>147</v>
      </c>
      <c r="AS27" s="251">
        <v>-8.5</v>
      </c>
      <c r="AT27" s="252" t="s">
        <v>148</v>
      </c>
      <c r="AU27" s="249">
        <v>20</v>
      </c>
      <c r="AV27" s="250" t="s">
        <v>147</v>
      </c>
      <c r="AW27" s="251">
        <v>172.8</v>
      </c>
      <c r="AX27" s="252" t="s">
        <v>148</v>
      </c>
      <c r="AY27" s="249">
        <v>905</v>
      </c>
      <c r="AZ27" s="250" t="s">
        <v>147</v>
      </c>
      <c r="BA27" s="251">
        <v>8.2</v>
      </c>
      <c r="BB27" s="252" t="s">
        <v>148</v>
      </c>
      <c r="BC27" s="249">
        <v>2708</v>
      </c>
      <c r="BD27" s="250" t="s">
        <v>147</v>
      </c>
      <c r="BE27" s="251">
        <v>12.2</v>
      </c>
      <c r="BF27" s="252" t="s">
        <v>148</v>
      </c>
      <c r="BG27" s="249">
        <v>1503</v>
      </c>
      <c r="BH27" s="250" t="s">
        <v>147</v>
      </c>
      <c r="BI27" s="251">
        <v>17.9</v>
      </c>
      <c r="BJ27" s="252" t="s">
        <v>148</v>
      </c>
      <c r="BK27" s="249">
        <v>1534</v>
      </c>
      <c r="BL27" s="250" t="s">
        <v>147</v>
      </c>
      <c r="BM27" s="251">
        <v>24.2</v>
      </c>
      <c r="BN27" s="252" t="s">
        <v>148</v>
      </c>
      <c r="BO27" s="249">
        <v>271</v>
      </c>
      <c r="BP27" s="250" t="s">
        <v>147</v>
      </c>
      <c r="BQ27" s="251">
        <v>9</v>
      </c>
      <c r="BR27" s="252" t="s">
        <v>148</v>
      </c>
    </row>
    <row r="28" spans="1:70" ht="13.5" customHeight="1">
      <c r="A28" s="272" t="s">
        <v>51</v>
      </c>
      <c r="B28" s="273" t="s">
        <v>160</v>
      </c>
      <c r="C28" s="267">
        <v>6912</v>
      </c>
      <c r="D28" s="268" t="s">
        <v>147</v>
      </c>
      <c r="E28" s="269">
        <v>-0.6</v>
      </c>
      <c r="F28" s="270" t="s">
        <v>148</v>
      </c>
      <c r="G28" s="267">
        <v>2755</v>
      </c>
      <c r="H28" s="268" t="s">
        <v>147</v>
      </c>
      <c r="I28" s="269">
        <v>-5.7</v>
      </c>
      <c r="J28" s="270" t="s">
        <v>148</v>
      </c>
      <c r="K28" s="267">
        <v>2237</v>
      </c>
      <c r="L28" s="268" t="s">
        <v>147</v>
      </c>
      <c r="M28" s="269">
        <v>-8.8</v>
      </c>
      <c r="N28" s="270" t="s">
        <v>148</v>
      </c>
      <c r="O28" s="455" t="s">
        <v>149</v>
      </c>
      <c r="P28" s="268" t="s">
        <v>147</v>
      </c>
      <c r="Q28" s="453" t="s">
        <v>149</v>
      </c>
      <c r="R28" s="270" t="s">
        <v>148</v>
      </c>
      <c r="S28" s="267">
        <v>518</v>
      </c>
      <c r="T28" s="268" t="s">
        <v>147</v>
      </c>
      <c r="U28" s="269">
        <v>10</v>
      </c>
      <c r="V28" s="270" t="s">
        <v>148</v>
      </c>
      <c r="W28" s="267">
        <v>653</v>
      </c>
      <c r="X28" s="268" t="s">
        <v>147</v>
      </c>
      <c r="Y28" s="269">
        <v>18.1</v>
      </c>
      <c r="Z28" s="270" t="s">
        <v>148</v>
      </c>
      <c r="AA28" s="267">
        <v>769</v>
      </c>
      <c r="AB28" s="268" t="s">
        <v>147</v>
      </c>
      <c r="AC28" s="269">
        <v>-2.6</v>
      </c>
      <c r="AD28" s="270" t="s">
        <v>148</v>
      </c>
      <c r="AE28" s="267">
        <v>139</v>
      </c>
      <c r="AF28" s="268" t="s">
        <v>147</v>
      </c>
      <c r="AG28" s="269">
        <v>14.5</v>
      </c>
      <c r="AH28" s="270" t="s">
        <v>148</v>
      </c>
      <c r="AI28" s="267">
        <v>117</v>
      </c>
      <c r="AJ28" s="268" t="s">
        <v>147</v>
      </c>
      <c r="AK28" s="269">
        <v>25.9</v>
      </c>
      <c r="AL28" s="270" t="s">
        <v>148</v>
      </c>
      <c r="AM28" s="267">
        <v>602</v>
      </c>
      <c r="AN28" s="268" t="s">
        <v>147</v>
      </c>
      <c r="AO28" s="269">
        <v>11.7</v>
      </c>
      <c r="AP28" s="270" t="s">
        <v>148</v>
      </c>
      <c r="AQ28" s="267">
        <v>517</v>
      </c>
      <c r="AR28" s="268" t="s">
        <v>147</v>
      </c>
      <c r="AS28" s="269">
        <v>20.9</v>
      </c>
      <c r="AT28" s="270" t="s">
        <v>148</v>
      </c>
      <c r="AU28" s="267">
        <v>4</v>
      </c>
      <c r="AV28" s="268" t="s">
        <v>147</v>
      </c>
      <c r="AW28" s="269">
        <v>-81.3</v>
      </c>
      <c r="AX28" s="270" t="s">
        <v>148</v>
      </c>
      <c r="AY28" s="267">
        <v>312</v>
      </c>
      <c r="AZ28" s="268" t="s">
        <v>147</v>
      </c>
      <c r="BA28" s="269">
        <v>-8.9</v>
      </c>
      <c r="BB28" s="270" t="s">
        <v>148</v>
      </c>
      <c r="BC28" s="267">
        <v>973</v>
      </c>
      <c r="BD28" s="268" t="s">
        <v>147</v>
      </c>
      <c r="BE28" s="269">
        <v>-2.2</v>
      </c>
      <c r="BF28" s="270" t="s">
        <v>148</v>
      </c>
      <c r="BG28" s="267">
        <v>574</v>
      </c>
      <c r="BH28" s="268" t="s">
        <v>147</v>
      </c>
      <c r="BI28" s="269">
        <v>3.7</v>
      </c>
      <c r="BJ28" s="270" t="s">
        <v>148</v>
      </c>
      <c r="BK28" s="267">
        <v>593</v>
      </c>
      <c r="BL28" s="268" t="s">
        <v>147</v>
      </c>
      <c r="BM28" s="269">
        <v>-0.7</v>
      </c>
      <c r="BN28" s="270" t="s">
        <v>148</v>
      </c>
      <c r="BO28" s="267">
        <v>86</v>
      </c>
      <c r="BP28" s="268" t="s">
        <v>147</v>
      </c>
      <c r="BQ28" s="269">
        <v>-6.3</v>
      </c>
      <c r="BR28" s="270" t="s">
        <v>148</v>
      </c>
    </row>
    <row r="29" spans="1:70" ht="13.5" customHeight="1">
      <c r="A29" s="254"/>
      <c r="B29" s="274" t="s">
        <v>161</v>
      </c>
      <c r="C29" s="249">
        <v>5356</v>
      </c>
      <c r="D29" s="250" t="s">
        <v>147</v>
      </c>
      <c r="E29" s="251">
        <v>-2.7</v>
      </c>
      <c r="F29" s="252" t="s">
        <v>148</v>
      </c>
      <c r="G29" s="249">
        <v>1878</v>
      </c>
      <c r="H29" s="250" t="s">
        <v>147</v>
      </c>
      <c r="I29" s="251">
        <v>-1.9</v>
      </c>
      <c r="J29" s="252" t="s">
        <v>148</v>
      </c>
      <c r="K29" s="249">
        <v>1438</v>
      </c>
      <c r="L29" s="250" t="s">
        <v>147</v>
      </c>
      <c r="M29" s="251">
        <v>-3.6</v>
      </c>
      <c r="N29" s="252" t="s">
        <v>148</v>
      </c>
      <c r="O29" s="454" t="s">
        <v>149</v>
      </c>
      <c r="P29" s="250" t="s">
        <v>147</v>
      </c>
      <c r="Q29" s="449" t="s">
        <v>149</v>
      </c>
      <c r="R29" s="252" t="s">
        <v>148</v>
      </c>
      <c r="S29" s="249">
        <v>440</v>
      </c>
      <c r="T29" s="250" t="s">
        <v>147</v>
      </c>
      <c r="U29" s="251">
        <v>4</v>
      </c>
      <c r="V29" s="252" t="s">
        <v>148</v>
      </c>
      <c r="W29" s="249">
        <v>479</v>
      </c>
      <c r="X29" s="250" t="s">
        <v>147</v>
      </c>
      <c r="Y29" s="251">
        <v>4.1</v>
      </c>
      <c r="Z29" s="252" t="s">
        <v>148</v>
      </c>
      <c r="AA29" s="249">
        <v>640</v>
      </c>
      <c r="AB29" s="250" t="s">
        <v>147</v>
      </c>
      <c r="AC29" s="251">
        <v>-6.9</v>
      </c>
      <c r="AD29" s="252" t="s">
        <v>148</v>
      </c>
      <c r="AE29" s="249">
        <v>132</v>
      </c>
      <c r="AF29" s="250" t="s">
        <v>147</v>
      </c>
      <c r="AG29" s="251">
        <v>19.8</v>
      </c>
      <c r="AH29" s="252" t="s">
        <v>148</v>
      </c>
      <c r="AI29" s="249">
        <v>82</v>
      </c>
      <c r="AJ29" s="250" t="s">
        <v>147</v>
      </c>
      <c r="AK29" s="251">
        <v>0.4</v>
      </c>
      <c r="AL29" s="252" t="s">
        <v>148</v>
      </c>
      <c r="AM29" s="249">
        <v>511</v>
      </c>
      <c r="AN29" s="250" t="s">
        <v>147</v>
      </c>
      <c r="AO29" s="251">
        <v>4.2</v>
      </c>
      <c r="AP29" s="252" t="s">
        <v>148</v>
      </c>
      <c r="AQ29" s="249">
        <v>448</v>
      </c>
      <c r="AR29" s="250" t="s">
        <v>147</v>
      </c>
      <c r="AS29" s="251">
        <v>4.1</v>
      </c>
      <c r="AT29" s="252" t="s">
        <v>148</v>
      </c>
      <c r="AU29" s="249">
        <v>0</v>
      </c>
      <c r="AV29" s="250" t="s">
        <v>147</v>
      </c>
      <c r="AW29" s="251">
        <v>-80.2</v>
      </c>
      <c r="AX29" s="252" t="s">
        <v>148</v>
      </c>
      <c r="AY29" s="249">
        <v>276</v>
      </c>
      <c r="AZ29" s="250" t="s">
        <v>147</v>
      </c>
      <c r="BA29" s="251">
        <v>-2.4</v>
      </c>
      <c r="BB29" s="252" t="s">
        <v>148</v>
      </c>
      <c r="BC29" s="249">
        <v>923</v>
      </c>
      <c r="BD29" s="250" t="s">
        <v>147</v>
      </c>
      <c r="BE29" s="251">
        <v>1</v>
      </c>
      <c r="BF29" s="252" t="s">
        <v>148</v>
      </c>
      <c r="BG29" s="249">
        <v>532</v>
      </c>
      <c r="BH29" s="250" t="s">
        <v>147</v>
      </c>
      <c r="BI29" s="251">
        <v>-4.5</v>
      </c>
      <c r="BJ29" s="252" t="s">
        <v>148</v>
      </c>
      <c r="BK29" s="249">
        <v>435</v>
      </c>
      <c r="BL29" s="250" t="s">
        <v>147</v>
      </c>
      <c r="BM29" s="251">
        <v>-22.7</v>
      </c>
      <c r="BN29" s="252" t="s">
        <v>148</v>
      </c>
      <c r="BO29" s="249">
        <v>70</v>
      </c>
      <c r="BP29" s="250" t="s">
        <v>147</v>
      </c>
      <c r="BQ29" s="251">
        <v>-33.2</v>
      </c>
      <c r="BR29" s="252" t="s">
        <v>148</v>
      </c>
    </row>
    <row r="30" spans="1:70" ht="13.5" customHeight="1">
      <c r="A30" s="254"/>
      <c r="B30" s="274" t="s">
        <v>162</v>
      </c>
      <c r="C30" s="249">
        <v>5821</v>
      </c>
      <c r="D30" s="250" t="s">
        <v>147</v>
      </c>
      <c r="E30" s="251">
        <v>6</v>
      </c>
      <c r="F30" s="252" t="s">
        <v>148</v>
      </c>
      <c r="G30" s="249">
        <v>1854</v>
      </c>
      <c r="H30" s="250" t="s">
        <v>147</v>
      </c>
      <c r="I30" s="251">
        <v>-4.3</v>
      </c>
      <c r="J30" s="252" t="s">
        <v>148</v>
      </c>
      <c r="K30" s="249">
        <v>1372</v>
      </c>
      <c r="L30" s="250" t="s">
        <v>147</v>
      </c>
      <c r="M30" s="251">
        <v>-8.7</v>
      </c>
      <c r="N30" s="252" t="s">
        <v>148</v>
      </c>
      <c r="O30" s="454" t="s">
        <v>149</v>
      </c>
      <c r="P30" s="250" t="s">
        <v>147</v>
      </c>
      <c r="Q30" s="449" t="s">
        <v>149</v>
      </c>
      <c r="R30" s="252" t="s">
        <v>148</v>
      </c>
      <c r="S30" s="249">
        <v>481</v>
      </c>
      <c r="T30" s="250" t="s">
        <v>147</v>
      </c>
      <c r="U30" s="251">
        <v>10.8</v>
      </c>
      <c r="V30" s="252" t="s">
        <v>148</v>
      </c>
      <c r="W30" s="249">
        <v>557</v>
      </c>
      <c r="X30" s="250" t="s">
        <v>147</v>
      </c>
      <c r="Y30" s="251">
        <v>14.9</v>
      </c>
      <c r="Z30" s="252" t="s">
        <v>148</v>
      </c>
      <c r="AA30" s="249">
        <v>953</v>
      </c>
      <c r="AB30" s="250" t="s">
        <v>147</v>
      </c>
      <c r="AC30" s="251">
        <v>15.7</v>
      </c>
      <c r="AD30" s="252" t="s">
        <v>148</v>
      </c>
      <c r="AE30" s="249">
        <v>161</v>
      </c>
      <c r="AF30" s="250" t="s">
        <v>147</v>
      </c>
      <c r="AG30" s="251">
        <v>33.9</v>
      </c>
      <c r="AH30" s="252" t="s">
        <v>148</v>
      </c>
      <c r="AI30" s="249">
        <v>91</v>
      </c>
      <c r="AJ30" s="250" t="s">
        <v>147</v>
      </c>
      <c r="AK30" s="251">
        <v>4.9</v>
      </c>
      <c r="AL30" s="252" t="s">
        <v>148</v>
      </c>
      <c r="AM30" s="249">
        <v>606</v>
      </c>
      <c r="AN30" s="250" t="s">
        <v>147</v>
      </c>
      <c r="AO30" s="251">
        <v>4.6</v>
      </c>
      <c r="AP30" s="252" t="s">
        <v>148</v>
      </c>
      <c r="AQ30" s="249">
        <v>508</v>
      </c>
      <c r="AR30" s="250" t="s">
        <v>147</v>
      </c>
      <c r="AS30" s="251">
        <v>-1.1</v>
      </c>
      <c r="AT30" s="252" t="s">
        <v>148</v>
      </c>
      <c r="AU30" s="249">
        <v>1</v>
      </c>
      <c r="AV30" s="250" t="s">
        <v>147</v>
      </c>
      <c r="AW30" s="251">
        <v>-90.5</v>
      </c>
      <c r="AX30" s="252" t="s">
        <v>148</v>
      </c>
      <c r="AY30" s="249">
        <v>288</v>
      </c>
      <c r="AZ30" s="250" t="s">
        <v>147</v>
      </c>
      <c r="BA30" s="251">
        <v>1.3</v>
      </c>
      <c r="BB30" s="252" t="s">
        <v>148</v>
      </c>
      <c r="BC30" s="249">
        <v>921</v>
      </c>
      <c r="BD30" s="250" t="s">
        <v>147</v>
      </c>
      <c r="BE30" s="251">
        <v>7.8</v>
      </c>
      <c r="BF30" s="252" t="s">
        <v>148</v>
      </c>
      <c r="BG30" s="249">
        <v>547</v>
      </c>
      <c r="BH30" s="250" t="s">
        <v>147</v>
      </c>
      <c r="BI30" s="251">
        <v>6.4</v>
      </c>
      <c r="BJ30" s="252" t="s">
        <v>148</v>
      </c>
      <c r="BK30" s="249">
        <v>393</v>
      </c>
      <c r="BL30" s="250" t="s">
        <v>147</v>
      </c>
      <c r="BM30" s="251">
        <v>21.4</v>
      </c>
      <c r="BN30" s="252" t="s">
        <v>148</v>
      </c>
      <c r="BO30" s="249">
        <v>80</v>
      </c>
      <c r="BP30" s="250" t="s">
        <v>147</v>
      </c>
      <c r="BQ30" s="251">
        <v>-6.1</v>
      </c>
      <c r="BR30" s="252" t="s">
        <v>148</v>
      </c>
    </row>
    <row r="31" spans="1:70" ht="13.5" customHeight="1">
      <c r="A31" s="254"/>
      <c r="B31" s="274" t="s">
        <v>163</v>
      </c>
      <c r="C31" s="249">
        <v>6323</v>
      </c>
      <c r="D31" s="250" t="s">
        <v>147</v>
      </c>
      <c r="E31" s="251">
        <v>8.5</v>
      </c>
      <c r="F31" s="252" t="s">
        <v>148</v>
      </c>
      <c r="G31" s="249">
        <v>2074</v>
      </c>
      <c r="H31" s="250" t="s">
        <v>147</v>
      </c>
      <c r="I31" s="251">
        <v>4.6</v>
      </c>
      <c r="J31" s="252" t="s">
        <v>148</v>
      </c>
      <c r="K31" s="249">
        <v>1539</v>
      </c>
      <c r="L31" s="250" t="s">
        <v>147</v>
      </c>
      <c r="M31" s="251">
        <v>-0.2</v>
      </c>
      <c r="N31" s="252" t="s">
        <v>148</v>
      </c>
      <c r="O31" s="454" t="s">
        <v>149</v>
      </c>
      <c r="P31" s="250" t="s">
        <v>147</v>
      </c>
      <c r="Q31" s="449" t="s">
        <v>149</v>
      </c>
      <c r="R31" s="252" t="s">
        <v>148</v>
      </c>
      <c r="S31" s="249">
        <v>535</v>
      </c>
      <c r="T31" s="250" t="s">
        <v>147</v>
      </c>
      <c r="U31" s="251">
        <v>21.3</v>
      </c>
      <c r="V31" s="252" t="s">
        <v>148</v>
      </c>
      <c r="W31" s="249">
        <v>580</v>
      </c>
      <c r="X31" s="250" t="s">
        <v>147</v>
      </c>
      <c r="Y31" s="251">
        <v>22.4</v>
      </c>
      <c r="Z31" s="252" t="s">
        <v>148</v>
      </c>
      <c r="AA31" s="249">
        <v>956</v>
      </c>
      <c r="AB31" s="250" t="s">
        <v>147</v>
      </c>
      <c r="AC31" s="251">
        <v>20</v>
      </c>
      <c r="AD31" s="252" t="s">
        <v>148</v>
      </c>
      <c r="AE31" s="249">
        <v>158</v>
      </c>
      <c r="AF31" s="250" t="s">
        <v>147</v>
      </c>
      <c r="AG31" s="251">
        <v>12.7</v>
      </c>
      <c r="AH31" s="252" t="s">
        <v>148</v>
      </c>
      <c r="AI31" s="249">
        <v>109</v>
      </c>
      <c r="AJ31" s="250" t="s">
        <v>147</v>
      </c>
      <c r="AK31" s="251">
        <v>25.2</v>
      </c>
      <c r="AL31" s="252" t="s">
        <v>148</v>
      </c>
      <c r="AM31" s="249">
        <v>648</v>
      </c>
      <c r="AN31" s="250" t="s">
        <v>147</v>
      </c>
      <c r="AO31" s="251">
        <v>5.1</v>
      </c>
      <c r="AP31" s="252" t="s">
        <v>148</v>
      </c>
      <c r="AQ31" s="249">
        <v>566</v>
      </c>
      <c r="AR31" s="250" t="s">
        <v>147</v>
      </c>
      <c r="AS31" s="251">
        <v>3</v>
      </c>
      <c r="AT31" s="252" t="s">
        <v>148</v>
      </c>
      <c r="AU31" s="249">
        <v>3</v>
      </c>
      <c r="AV31" s="250" t="s">
        <v>147</v>
      </c>
      <c r="AW31" s="251">
        <v>269.3</v>
      </c>
      <c r="AX31" s="252" t="s">
        <v>148</v>
      </c>
      <c r="AY31" s="249">
        <v>277</v>
      </c>
      <c r="AZ31" s="250" t="s">
        <v>147</v>
      </c>
      <c r="BA31" s="251">
        <v>2.6</v>
      </c>
      <c r="BB31" s="252" t="s">
        <v>148</v>
      </c>
      <c r="BC31" s="249">
        <v>1040</v>
      </c>
      <c r="BD31" s="250" t="s">
        <v>147</v>
      </c>
      <c r="BE31" s="251">
        <v>10.4</v>
      </c>
      <c r="BF31" s="252" t="s">
        <v>148</v>
      </c>
      <c r="BG31" s="249">
        <v>549</v>
      </c>
      <c r="BH31" s="250" t="s">
        <v>147</v>
      </c>
      <c r="BI31" s="251">
        <v>2</v>
      </c>
      <c r="BJ31" s="252" t="s">
        <v>148</v>
      </c>
      <c r="BK31" s="249">
        <v>481</v>
      </c>
      <c r="BL31" s="250" t="s">
        <v>147</v>
      </c>
      <c r="BM31" s="251">
        <v>-7.5</v>
      </c>
      <c r="BN31" s="252" t="s">
        <v>148</v>
      </c>
      <c r="BO31" s="249">
        <v>98</v>
      </c>
      <c r="BP31" s="250" t="s">
        <v>147</v>
      </c>
      <c r="BQ31" s="251">
        <v>36.7</v>
      </c>
      <c r="BR31" s="252" t="s">
        <v>148</v>
      </c>
    </row>
    <row r="32" spans="1:70" ht="13.5" customHeight="1">
      <c r="A32" s="254"/>
      <c r="B32" s="274" t="s">
        <v>164</v>
      </c>
      <c r="C32" s="249">
        <v>5662</v>
      </c>
      <c r="D32" s="250" t="s">
        <v>147</v>
      </c>
      <c r="E32" s="251">
        <v>14.7</v>
      </c>
      <c r="F32" s="252" t="s">
        <v>148</v>
      </c>
      <c r="G32" s="249">
        <v>1882</v>
      </c>
      <c r="H32" s="250" t="s">
        <v>147</v>
      </c>
      <c r="I32" s="251">
        <v>12</v>
      </c>
      <c r="J32" s="252" t="s">
        <v>148</v>
      </c>
      <c r="K32" s="249">
        <v>1434</v>
      </c>
      <c r="L32" s="250" t="s">
        <v>147</v>
      </c>
      <c r="M32" s="251">
        <v>10.1</v>
      </c>
      <c r="N32" s="252" t="s">
        <v>148</v>
      </c>
      <c r="O32" s="454" t="s">
        <v>149</v>
      </c>
      <c r="P32" s="250" t="s">
        <v>147</v>
      </c>
      <c r="Q32" s="449" t="s">
        <v>149</v>
      </c>
      <c r="R32" s="252" t="s">
        <v>148</v>
      </c>
      <c r="S32" s="249">
        <v>448</v>
      </c>
      <c r="T32" s="250" t="s">
        <v>147</v>
      </c>
      <c r="U32" s="251">
        <v>18.9</v>
      </c>
      <c r="V32" s="252" t="s">
        <v>148</v>
      </c>
      <c r="W32" s="249">
        <v>511</v>
      </c>
      <c r="X32" s="250" t="s">
        <v>147</v>
      </c>
      <c r="Y32" s="251">
        <v>29.3</v>
      </c>
      <c r="Z32" s="252" t="s">
        <v>148</v>
      </c>
      <c r="AA32" s="249">
        <v>743</v>
      </c>
      <c r="AB32" s="250" t="s">
        <v>147</v>
      </c>
      <c r="AC32" s="251">
        <v>16.9</v>
      </c>
      <c r="AD32" s="252" t="s">
        <v>148</v>
      </c>
      <c r="AE32" s="249">
        <v>151</v>
      </c>
      <c r="AF32" s="250" t="s">
        <v>147</v>
      </c>
      <c r="AG32" s="251">
        <v>21.8</v>
      </c>
      <c r="AH32" s="252" t="s">
        <v>148</v>
      </c>
      <c r="AI32" s="249">
        <v>102</v>
      </c>
      <c r="AJ32" s="250" t="s">
        <v>147</v>
      </c>
      <c r="AK32" s="251">
        <v>17.9</v>
      </c>
      <c r="AL32" s="252" t="s">
        <v>148</v>
      </c>
      <c r="AM32" s="249">
        <v>523</v>
      </c>
      <c r="AN32" s="250" t="s">
        <v>147</v>
      </c>
      <c r="AO32" s="251">
        <v>1.9</v>
      </c>
      <c r="AP32" s="252" t="s">
        <v>148</v>
      </c>
      <c r="AQ32" s="249">
        <v>457</v>
      </c>
      <c r="AR32" s="250" t="s">
        <v>147</v>
      </c>
      <c r="AS32" s="251">
        <v>-0.2</v>
      </c>
      <c r="AT32" s="252" t="s">
        <v>148</v>
      </c>
      <c r="AU32" s="249">
        <v>2</v>
      </c>
      <c r="AV32" s="250" t="s">
        <v>147</v>
      </c>
      <c r="AW32" s="251">
        <v>-59.2</v>
      </c>
      <c r="AX32" s="252" t="s">
        <v>148</v>
      </c>
      <c r="AY32" s="249">
        <v>266</v>
      </c>
      <c r="AZ32" s="250" t="s">
        <v>147</v>
      </c>
      <c r="BA32" s="251">
        <v>5.6</v>
      </c>
      <c r="BB32" s="252" t="s">
        <v>148</v>
      </c>
      <c r="BC32" s="249">
        <v>1010</v>
      </c>
      <c r="BD32" s="250" t="s">
        <v>147</v>
      </c>
      <c r="BE32" s="251">
        <v>16.3</v>
      </c>
      <c r="BF32" s="252" t="s">
        <v>148</v>
      </c>
      <c r="BG32" s="249">
        <v>567</v>
      </c>
      <c r="BH32" s="250" t="s">
        <v>147</v>
      </c>
      <c r="BI32" s="251">
        <v>7.6</v>
      </c>
      <c r="BJ32" s="252" t="s">
        <v>148</v>
      </c>
      <c r="BK32" s="249">
        <v>474</v>
      </c>
      <c r="BL32" s="250" t="s">
        <v>147</v>
      </c>
      <c r="BM32" s="251">
        <v>24.2</v>
      </c>
      <c r="BN32" s="252" t="s">
        <v>148</v>
      </c>
      <c r="BO32" s="249">
        <v>80</v>
      </c>
      <c r="BP32" s="250" t="s">
        <v>147</v>
      </c>
      <c r="BQ32" s="251">
        <v>43.5</v>
      </c>
      <c r="BR32" s="252" t="s">
        <v>148</v>
      </c>
    </row>
    <row r="33" spans="1:70" ht="13.5" customHeight="1">
      <c r="A33" s="254"/>
      <c r="B33" s="274" t="s">
        <v>165</v>
      </c>
      <c r="C33" s="249">
        <v>7502</v>
      </c>
      <c r="D33" s="250" t="s">
        <v>147</v>
      </c>
      <c r="E33" s="251">
        <v>-0.5</v>
      </c>
      <c r="F33" s="252" t="s">
        <v>148</v>
      </c>
      <c r="G33" s="249">
        <v>2588</v>
      </c>
      <c r="H33" s="250" t="s">
        <v>147</v>
      </c>
      <c r="I33" s="251">
        <v>1</v>
      </c>
      <c r="J33" s="252" t="s">
        <v>148</v>
      </c>
      <c r="K33" s="249">
        <v>2057</v>
      </c>
      <c r="L33" s="250" t="s">
        <v>147</v>
      </c>
      <c r="M33" s="251">
        <v>0</v>
      </c>
      <c r="N33" s="252" t="s">
        <v>148</v>
      </c>
      <c r="O33" s="454" t="s">
        <v>149</v>
      </c>
      <c r="P33" s="250" t="s">
        <v>147</v>
      </c>
      <c r="Q33" s="449" t="s">
        <v>149</v>
      </c>
      <c r="R33" s="252" t="s">
        <v>148</v>
      </c>
      <c r="S33" s="249">
        <v>530</v>
      </c>
      <c r="T33" s="250" t="s">
        <v>147</v>
      </c>
      <c r="U33" s="251">
        <v>5</v>
      </c>
      <c r="V33" s="252" t="s">
        <v>148</v>
      </c>
      <c r="W33" s="249">
        <v>594</v>
      </c>
      <c r="X33" s="250" t="s">
        <v>147</v>
      </c>
      <c r="Y33" s="251">
        <v>5</v>
      </c>
      <c r="Z33" s="252" t="s">
        <v>148</v>
      </c>
      <c r="AA33" s="249">
        <v>1151</v>
      </c>
      <c r="AB33" s="250" t="s">
        <v>147</v>
      </c>
      <c r="AC33" s="251">
        <v>-5.2</v>
      </c>
      <c r="AD33" s="252" t="s">
        <v>148</v>
      </c>
      <c r="AE33" s="249">
        <v>219</v>
      </c>
      <c r="AF33" s="250" t="s">
        <v>147</v>
      </c>
      <c r="AG33" s="251">
        <v>47.6</v>
      </c>
      <c r="AH33" s="252" t="s">
        <v>148</v>
      </c>
      <c r="AI33" s="249">
        <v>193</v>
      </c>
      <c r="AJ33" s="250" t="s">
        <v>147</v>
      </c>
      <c r="AK33" s="251">
        <v>30.3</v>
      </c>
      <c r="AL33" s="252" t="s">
        <v>148</v>
      </c>
      <c r="AM33" s="249">
        <v>787</v>
      </c>
      <c r="AN33" s="250" t="s">
        <v>147</v>
      </c>
      <c r="AO33" s="251">
        <v>-11.4</v>
      </c>
      <c r="AP33" s="252" t="s">
        <v>148</v>
      </c>
      <c r="AQ33" s="249">
        <v>659</v>
      </c>
      <c r="AR33" s="250" t="s">
        <v>147</v>
      </c>
      <c r="AS33" s="251">
        <v>-18.9</v>
      </c>
      <c r="AT33" s="252" t="s">
        <v>148</v>
      </c>
      <c r="AU33" s="249">
        <v>11</v>
      </c>
      <c r="AV33" s="250" t="s">
        <v>147</v>
      </c>
      <c r="AW33" s="275">
        <v>5955.3</v>
      </c>
      <c r="AX33" s="252" t="s">
        <v>148</v>
      </c>
      <c r="AY33" s="249">
        <v>367</v>
      </c>
      <c r="AZ33" s="250" t="s">
        <v>147</v>
      </c>
      <c r="BA33" s="251">
        <v>12.7</v>
      </c>
      <c r="BB33" s="252" t="s">
        <v>148</v>
      </c>
      <c r="BC33" s="249">
        <v>1049</v>
      </c>
      <c r="BD33" s="250" t="s">
        <v>147</v>
      </c>
      <c r="BE33" s="251">
        <v>3.4</v>
      </c>
      <c r="BF33" s="252" t="s">
        <v>148</v>
      </c>
      <c r="BG33" s="249">
        <v>576</v>
      </c>
      <c r="BH33" s="250" t="s">
        <v>147</v>
      </c>
      <c r="BI33" s="251">
        <v>-4.4</v>
      </c>
      <c r="BJ33" s="252" t="s">
        <v>148</v>
      </c>
      <c r="BK33" s="249">
        <v>553</v>
      </c>
      <c r="BL33" s="250" t="s">
        <v>147</v>
      </c>
      <c r="BM33" s="251">
        <v>-17.2</v>
      </c>
      <c r="BN33" s="252" t="s">
        <v>148</v>
      </c>
      <c r="BO33" s="249">
        <v>96</v>
      </c>
      <c r="BP33" s="250" t="s">
        <v>147</v>
      </c>
      <c r="BQ33" s="251">
        <v>5.8</v>
      </c>
      <c r="BR33" s="252" t="s">
        <v>148</v>
      </c>
    </row>
    <row r="34" spans="1:70" ht="13.5" customHeight="1">
      <c r="A34" s="254"/>
      <c r="B34" s="274" t="s">
        <v>166</v>
      </c>
      <c r="C34" s="249">
        <v>6504</v>
      </c>
      <c r="D34" s="250" t="s">
        <v>147</v>
      </c>
      <c r="E34" s="251">
        <v>4.3</v>
      </c>
      <c r="F34" s="252" t="s">
        <v>148</v>
      </c>
      <c r="G34" s="249">
        <v>2503</v>
      </c>
      <c r="H34" s="250" t="s">
        <v>147</v>
      </c>
      <c r="I34" s="251">
        <v>8.3</v>
      </c>
      <c r="J34" s="252" t="s">
        <v>148</v>
      </c>
      <c r="K34" s="249">
        <v>2029</v>
      </c>
      <c r="L34" s="250" t="s">
        <v>147</v>
      </c>
      <c r="M34" s="251">
        <v>9.7</v>
      </c>
      <c r="N34" s="252" t="s">
        <v>148</v>
      </c>
      <c r="O34" s="454" t="s">
        <v>149</v>
      </c>
      <c r="P34" s="250" t="s">
        <v>147</v>
      </c>
      <c r="Q34" s="449" t="s">
        <v>149</v>
      </c>
      <c r="R34" s="252" t="s">
        <v>148</v>
      </c>
      <c r="S34" s="249">
        <v>473</v>
      </c>
      <c r="T34" s="250" t="s">
        <v>147</v>
      </c>
      <c r="U34" s="251">
        <v>2.7</v>
      </c>
      <c r="V34" s="252" t="s">
        <v>148</v>
      </c>
      <c r="W34" s="249">
        <v>550</v>
      </c>
      <c r="X34" s="250" t="s">
        <v>147</v>
      </c>
      <c r="Y34" s="251">
        <v>14.2</v>
      </c>
      <c r="Z34" s="252" t="s">
        <v>148</v>
      </c>
      <c r="AA34" s="249">
        <v>823</v>
      </c>
      <c r="AB34" s="250" t="s">
        <v>147</v>
      </c>
      <c r="AC34" s="251">
        <v>-0.5</v>
      </c>
      <c r="AD34" s="252" t="s">
        <v>148</v>
      </c>
      <c r="AE34" s="249">
        <v>158</v>
      </c>
      <c r="AF34" s="250" t="s">
        <v>147</v>
      </c>
      <c r="AG34" s="251">
        <v>17.3</v>
      </c>
      <c r="AH34" s="252" t="s">
        <v>148</v>
      </c>
      <c r="AI34" s="249">
        <v>170</v>
      </c>
      <c r="AJ34" s="250" t="s">
        <v>147</v>
      </c>
      <c r="AK34" s="251">
        <v>43.2</v>
      </c>
      <c r="AL34" s="252" t="s">
        <v>148</v>
      </c>
      <c r="AM34" s="249">
        <v>571</v>
      </c>
      <c r="AN34" s="250" t="s">
        <v>147</v>
      </c>
      <c r="AO34" s="251">
        <v>-8.1</v>
      </c>
      <c r="AP34" s="252" t="s">
        <v>148</v>
      </c>
      <c r="AQ34" s="249">
        <v>503</v>
      </c>
      <c r="AR34" s="250" t="s">
        <v>147</v>
      </c>
      <c r="AS34" s="251">
        <v>-9</v>
      </c>
      <c r="AT34" s="252" t="s">
        <v>148</v>
      </c>
      <c r="AU34" s="249">
        <v>0</v>
      </c>
      <c r="AV34" s="250" t="s">
        <v>147</v>
      </c>
      <c r="AW34" s="251">
        <v>-99.2</v>
      </c>
      <c r="AX34" s="252" t="s">
        <v>148</v>
      </c>
      <c r="AY34" s="249">
        <v>301</v>
      </c>
      <c r="AZ34" s="250" t="s">
        <v>147</v>
      </c>
      <c r="BA34" s="251">
        <v>11.1</v>
      </c>
      <c r="BB34" s="252" t="s">
        <v>148</v>
      </c>
      <c r="BC34" s="249">
        <v>829</v>
      </c>
      <c r="BD34" s="250" t="s">
        <v>147</v>
      </c>
      <c r="BE34" s="251">
        <v>6.3</v>
      </c>
      <c r="BF34" s="252" t="s">
        <v>148</v>
      </c>
      <c r="BG34" s="249">
        <v>499</v>
      </c>
      <c r="BH34" s="250" t="s">
        <v>147</v>
      </c>
      <c r="BI34" s="251">
        <v>11.7</v>
      </c>
      <c r="BJ34" s="252" t="s">
        <v>148</v>
      </c>
      <c r="BK34" s="249">
        <v>598</v>
      </c>
      <c r="BL34" s="250" t="s">
        <v>147</v>
      </c>
      <c r="BM34" s="251">
        <v>-13.5</v>
      </c>
      <c r="BN34" s="252" t="s">
        <v>148</v>
      </c>
      <c r="BO34" s="249">
        <v>98</v>
      </c>
      <c r="BP34" s="250" t="s">
        <v>147</v>
      </c>
      <c r="BQ34" s="251">
        <v>38.7</v>
      </c>
      <c r="BR34" s="252" t="s">
        <v>148</v>
      </c>
    </row>
    <row r="35" spans="1:70" ht="13.5" customHeight="1">
      <c r="A35" s="254"/>
      <c r="B35" s="274" t="s">
        <v>167</v>
      </c>
      <c r="C35" s="249">
        <v>5697</v>
      </c>
      <c r="D35" s="250" t="s">
        <v>147</v>
      </c>
      <c r="E35" s="251">
        <v>10.7</v>
      </c>
      <c r="F35" s="252" t="s">
        <v>148</v>
      </c>
      <c r="G35" s="249">
        <v>1949</v>
      </c>
      <c r="H35" s="250" t="s">
        <v>147</v>
      </c>
      <c r="I35" s="251">
        <v>12.4</v>
      </c>
      <c r="J35" s="252" t="s">
        <v>148</v>
      </c>
      <c r="K35" s="249">
        <v>1467</v>
      </c>
      <c r="L35" s="250" t="s">
        <v>147</v>
      </c>
      <c r="M35" s="251">
        <v>7.8</v>
      </c>
      <c r="N35" s="252" t="s">
        <v>148</v>
      </c>
      <c r="O35" s="454" t="s">
        <v>149</v>
      </c>
      <c r="P35" s="250" t="s">
        <v>147</v>
      </c>
      <c r="Q35" s="449" t="s">
        <v>149</v>
      </c>
      <c r="R35" s="252" t="s">
        <v>148</v>
      </c>
      <c r="S35" s="249">
        <v>482</v>
      </c>
      <c r="T35" s="250" t="s">
        <v>147</v>
      </c>
      <c r="U35" s="251">
        <v>29.5</v>
      </c>
      <c r="V35" s="252" t="s">
        <v>148</v>
      </c>
      <c r="W35" s="249">
        <v>511</v>
      </c>
      <c r="X35" s="250" t="s">
        <v>147</v>
      </c>
      <c r="Y35" s="251">
        <v>14.7</v>
      </c>
      <c r="Z35" s="252" t="s">
        <v>148</v>
      </c>
      <c r="AA35" s="249">
        <v>753</v>
      </c>
      <c r="AB35" s="250" t="s">
        <v>147</v>
      </c>
      <c r="AC35" s="251">
        <v>9.7</v>
      </c>
      <c r="AD35" s="252" t="s">
        <v>148</v>
      </c>
      <c r="AE35" s="249">
        <v>158</v>
      </c>
      <c r="AF35" s="250" t="s">
        <v>147</v>
      </c>
      <c r="AG35" s="251">
        <v>17.5</v>
      </c>
      <c r="AH35" s="252" t="s">
        <v>148</v>
      </c>
      <c r="AI35" s="249">
        <v>154</v>
      </c>
      <c r="AJ35" s="250" t="s">
        <v>147</v>
      </c>
      <c r="AK35" s="251">
        <v>42.4</v>
      </c>
      <c r="AL35" s="252" t="s">
        <v>148</v>
      </c>
      <c r="AM35" s="249">
        <v>586</v>
      </c>
      <c r="AN35" s="250" t="s">
        <v>147</v>
      </c>
      <c r="AO35" s="251">
        <v>9.7</v>
      </c>
      <c r="AP35" s="252" t="s">
        <v>148</v>
      </c>
      <c r="AQ35" s="249">
        <v>492</v>
      </c>
      <c r="AR35" s="250" t="s">
        <v>147</v>
      </c>
      <c r="AS35" s="251">
        <v>2.9</v>
      </c>
      <c r="AT35" s="252" t="s">
        <v>148</v>
      </c>
      <c r="AU35" s="249">
        <v>0</v>
      </c>
      <c r="AV35" s="250" t="s">
        <v>147</v>
      </c>
      <c r="AW35" s="251">
        <v>-92.8</v>
      </c>
      <c r="AX35" s="252" t="s">
        <v>148</v>
      </c>
      <c r="AY35" s="249">
        <v>253</v>
      </c>
      <c r="AZ35" s="250" t="s">
        <v>147</v>
      </c>
      <c r="BA35" s="251">
        <v>-0.7</v>
      </c>
      <c r="BB35" s="252" t="s">
        <v>148</v>
      </c>
      <c r="BC35" s="249">
        <v>937</v>
      </c>
      <c r="BD35" s="250" t="s">
        <v>147</v>
      </c>
      <c r="BE35" s="251">
        <v>14.9</v>
      </c>
      <c r="BF35" s="252" t="s">
        <v>148</v>
      </c>
      <c r="BG35" s="249">
        <v>528</v>
      </c>
      <c r="BH35" s="250" t="s">
        <v>147</v>
      </c>
      <c r="BI35" s="251">
        <v>10</v>
      </c>
      <c r="BJ35" s="252" t="s">
        <v>148</v>
      </c>
      <c r="BK35" s="249">
        <v>396</v>
      </c>
      <c r="BL35" s="250" t="s">
        <v>147</v>
      </c>
      <c r="BM35" s="251">
        <v>-8.7</v>
      </c>
      <c r="BN35" s="252" t="s">
        <v>148</v>
      </c>
      <c r="BO35" s="249">
        <v>59</v>
      </c>
      <c r="BP35" s="250" t="s">
        <v>147</v>
      </c>
      <c r="BQ35" s="251">
        <v>-35</v>
      </c>
      <c r="BR35" s="252" t="s">
        <v>148</v>
      </c>
    </row>
    <row r="36" spans="1:70" ht="13.5" customHeight="1">
      <c r="A36" s="254"/>
      <c r="B36" s="274" t="s">
        <v>168</v>
      </c>
      <c r="C36" s="249">
        <v>6651</v>
      </c>
      <c r="D36" s="250" t="s">
        <v>147</v>
      </c>
      <c r="E36" s="251">
        <v>3.9</v>
      </c>
      <c r="F36" s="252" t="s">
        <v>148</v>
      </c>
      <c r="G36" s="249">
        <v>2053</v>
      </c>
      <c r="H36" s="250" t="s">
        <v>147</v>
      </c>
      <c r="I36" s="251">
        <v>2.8</v>
      </c>
      <c r="J36" s="252" t="s">
        <v>148</v>
      </c>
      <c r="K36" s="249">
        <v>1539</v>
      </c>
      <c r="L36" s="250" t="s">
        <v>147</v>
      </c>
      <c r="M36" s="251">
        <v>1.9</v>
      </c>
      <c r="N36" s="252" t="s">
        <v>148</v>
      </c>
      <c r="O36" s="454" t="s">
        <v>149</v>
      </c>
      <c r="P36" s="250" t="s">
        <v>147</v>
      </c>
      <c r="Q36" s="449" t="s">
        <v>149</v>
      </c>
      <c r="R36" s="252" t="s">
        <v>148</v>
      </c>
      <c r="S36" s="249">
        <v>515</v>
      </c>
      <c r="T36" s="250" t="s">
        <v>147</v>
      </c>
      <c r="U36" s="251">
        <v>5.6</v>
      </c>
      <c r="V36" s="252" t="s">
        <v>148</v>
      </c>
      <c r="W36" s="249">
        <v>543</v>
      </c>
      <c r="X36" s="250" t="s">
        <v>147</v>
      </c>
      <c r="Y36" s="251">
        <v>8.5</v>
      </c>
      <c r="Z36" s="252" t="s">
        <v>148</v>
      </c>
      <c r="AA36" s="249">
        <v>992</v>
      </c>
      <c r="AB36" s="250" t="s">
        <v>147</v>
      </c>
      <c r="AC36" s="251">
        <v>5.7</v>
      </c>
      <c r="AD36" s="252" t="s">
        <v>148</v>
      </c>
      <c r="AE36" s="249">
        <v>206</v>
      </c>
      <c r="AF36" s="250" t="s">
        <v>147</v>
      </c>
      <c r="AG36" s="251">
        <v>33.6</v>
      </c>
      <c r="AH36" s="252" t="s">
        <v>148</v>
      </c>
      <c r="AI36" s="249">
        <v>169</v>
      </c>
      <c r="AJ36" s="250" t="s">
        <v>147</v>
      </c>
      <c r="AK36" s="251">
        <v>6.8</v>
      </c>
      <c r="AL36" s="252" t="s">
        <v>148</v>
      </c>
      <c r="AM36" s="249">
        <v>587</v>
      </c>
      <c r="AN36" s="250" t="s">
        <v>147</v>
      </c>
      <c r="AO36" s="251">
        <v>4.7</v>
      </c>
      <c r="AP36" s="252" t="s">
        <v>148</v>
      </c>
      <c r="AQ36" s="249">
        <v>509</v>
      </c>
      <c r="AR36" s="250" t="s">
        <v>147</v>
      </c>
      <c r="AS36" s="251">
        <v>4</v>
      </c>
      <c r="AT36" s="252" t="s">
        <v>148</v>
      </c>
      <c r="AU36" s="249">
        <v>0</v>
      </c>
      <c r="AV36" s="250" t="s">
        <v>147</v>
      </c>
      <c r="AW36" s="251">
        <v>103.9</v>
      </c>
      <c r="AX36" s="252" t="s">
        <v>148</v>
      </c>
      <c r="AY36" s="249">
        <v>297</v>
      </c>
      <c r="AZ36" s="250" t="s">
        <v>147</v>
      </c>
      <c r="BA36" s="251">
        <v>-1.6</v>
      </c>
      <c r="BB36" s="252" t="s">
        <v>148</v>
      </c>
      <c r="BC36" s="249">
        <v>1308</v>
      </c>
      <c r="BD36" s="250" t="s">
        <v>147</v>
      </c>
      <c r="BE36" s="251">
        <v>3.5</v>
      </c>
      <c r="BF36" s="252" t="s">
        <v>148</v>
      </c>
      <c r="BG36" s="249">
        <v>654</v>
      </c>
      <c r="BH36" s="250" t="s">
        <v>147</v>
      </c>
      <c r="BI36" s="251">
        <v>0.1</v>
      </c>
      <c r="BJ36" s="252" t="s">
        <v>148</v>
      </c>
      <c r="BK36" s="249">
        <v>496</v>
      </c>
      <c r="BL36" s="250" t="s">
        <v>147</v>
      </c>
      <c r="BM36" s="251">
        <v>-5.4</v>
      </c>
      <c r="BN36" s="252" t="s">
        <v>148</v>
      </c>
      <c r="BO36" s="249">
        <v>78</v>
      </c>
      <c r="BP36" s="250" t="s">
        <v>147</v>
      </c>
      <c r="BQ36" s="251">
        <v>7.5</v>
      </c>
      <c r="BR36" s="252" t="s">
        <v>148</v>
      </c>
    </row>
    <row r="37" spans="1:70" ht="13.5" customHeight="1">
      <c r="A37" s="254"/>
      <c r="B37" s="274" t="s">
        <v>169</v>
      </c>
      <c r="C37" s="249">
        <v>4973</v>
      </c>
      <c r="D37" s="250" t="s">
        <v>147</v>
      </c>
      <c r="E37" s="251">
        <v>-4.8</v>
      </c>
      <c r="F37" s="252" t="s">
        <v>148</v>
      </c>
      <c r="G37" s="249">
        <v>1896</v>
      </c>
      <c r="H37" s="250" t="s">
        <v>147</v>
      </c>
      <c r="I37" s="251">
        <v>-7.3</v>
      </c>
      <c r="J37" s="252" t="s">
        <v>148</v>
      </c>
      <c r="K37" s="249">
        <v>1529</v>
      </c>
      <c r="L37" s="250" t="s">
        <v>147</v>
      </c>
      <c r="M37" s="251">
        <v>-8.4</v>
      </c>
      <c r="N37" s="252" t="s">
        <v>148</v>
      </c>
      <c r="O37" s="454" t="s">
        <v>149</v>
      </c>
      <c r="P37" s="250" t="s">
        <v>147</v>
      </c>
      <c r="Q37" s="449" t="s">
        <v>149</v>
      </c>
      <c r="R37" s="252" t="s">
        <v>148</v>
      </c>
      <c r="S37" s="249">
        <v>367</v>
      </c>
      <c r="T37" s="250" t="s">
        <v>147</v>
      </c>
      <c r="U37" s="251">
        <v>-2.8</v>
      </c>
      <c r="V37" s="252" t="s">
        <v>148</v>
      </c>
      <c r="W37" s="249">
        <v>394</v>
      </c>
      <c r="X37" s="250" t="s">
        <v>147</v>
      </c>
      <c r="Y37" s="251">
        <v>-9.3</v>
      </c>
      <c r="Z37" s="252" t="s">
        <v>148</v>
      </c>
      <c r="AA37" s="249">
        <v>622</v>
      </c>
      <c r="AB37" s="250" t="s">
        <v>147</v>
      </c>
      <c r="AC37" s="251">
        <v>-4</v>
      </c>
      <c r="AD37" s="252" t="s">
        <v>148</v>
      </c>
      <c r="AE37" s="249">
        <v>147</v>
      </c>
      <c r="AF37" s="250" t="s">
        <v>147</v>
      </c>
      <c r="AG37" s="251">
        <v>11.8</v>
      </c>
      <c r="AH37" s="252" t="s">
        <v>148</v>
      </c>
      <c r="AI37" s="249">
        <v>110</v>
      </c>
      <c r="AJ37" s="250" t="s">
        <v>147</v>
      </c>
      <c r="AK37" s="251">
        <v>-16.7</v>
      </c>
      <c r="AL37" s="252" t="s">
        <v>148</v>
      </c>
      <c r="AM37" s="249">
        <v>409</v>
      </c>
      <c r="AN37" s="250" t="s">
        <v>147</v>
      </c>
      <c r="AO37" s="251">
        <v>-13.9</v>
      </c>
      <c r="AP37" s="252" t="s">
        <v>148</v>
      </c>
      <c r="AQ37" s="249">
        <v>354</v>
      </c>
      <c r="AR37" s="250" t="s">
        <v>147</v>
      </c>
      <c r="AS37" s="251">
        <v>-17.2</v>
      </c>
      <c r="AT37" s="252" t="s">
        <v>148</v>
      </c>
      <c r="AU37" s="249">
        <v>1</v>
      </c>
      <c r="AV37" s="250" t="s">
        <v>147</v>
      </c>
      <c r="AW37" s="251">
        <v>85.4</v>
      </c>
      <c r="AX37" s="252" t="s">
        <v>148</v>
      </c>
      <c r="AY37" s="249">
        <v>250</v>
      </c>
      <c r="AZ37" s="250" t="s">
        <v>147</v>
      </c>
      <c r="BA37" s="251">
        <v>13.8</v>
      </c>
      <c r="BB37" s="252" t="s">
        <v>148</v>
      </c>
      <c r="BC37" s="249">
        <v>808</v>
      </c>
      <c r="BD37" s="250" t="s">
        <v>147</v>
      </c>
      <c r="BE37" s="251">
        <v>1.1</v>
      </c>
      <c r="BF37" s="252" t="s">
        <v>148</v>
      </c>
      <c r="BG37" s="249">
        <v>430</v>
      </c>
      <c r="BH37" s="250" t="s">
        <v>147</v>
      </c>
      <c r="BI37" s="251">
        <v>1.9</v>
      </c>
      <c r="BJ37" s="252" t="s">
        <v>148</v>
      </c>
      <c r="BK37" s="249">
        <v>336</v>
      </c>
      <c r="BL37" s="250" t="s">
        <v>147</v>
      </c>
      <c r="BM37" s="251">
        <v>-0.6</v>
      </c>
      <c r="BN37" s="252" t="s">
        <v>148</v>
      </c>
      <c r="BO37" s="249">
        <v>57</v>
      </c>
      <c r="BP37" s="250" t="s">
        <v>147</v>
      </c>
      <c r="BQ37" s="251">
        <v>-26.1</v>
      </c>
      <c r="BR37" s="252" t="s">
        <v>148</v>
      </c>
    </row>
    <row r="38" spans="1:70" ht="13.5" customHeight="1">
      <c r="A38" s="254"/>
      <c r="B38" s="274" t="s">
        <v>170</v>
      </c>
      <c r="C38" s="249">
        <v>5022</v>
      </c>
      <c r="D38" s="250" t="s">
        <v>147</v>
      </c>
      <c r="E38" s="251">
        <v>4.8</v>
      </c>
      <c r="F38" s="252" t="s">
        <v>148</v>
      </c>
      <c r="G38" s="249">
        <v>1809</v>
      </c>
      <c r="H38" s="250" t="s">
        <v>147</v>
      </c>
      <c r="I38" s="251">
        <v>2.2</v>
      </c>
      <c r="J38" s="252" t="s">
        <v>148</v>
      </c>
      <c r="K38" s="249">
        <v>1284</v>
      </c>
      <c r="L38" s="250" t="s">
        <v>147</v>
      </c>
      <c r="M38" s="251">
        <v>-7</v>
      </c>
      <c r="N38" s="252" t="s">
        <v>148</v>
      </c>
      <c r="O38" s="454" t="s">
        <v>149</v>
      </c>
      <c r="P38" s="250" t="s">
        <v>147</v>
      </c>
      <c r="Q38" s="449" t="s">
        <v>149</v>
      </c>
      <c r="R38" s="252" t="s">
        <v>148</v>
      </c>
      <c r="S38" s="249">
        <v>524</v>
      </c>
      <c r="T38" s="250" t="s">
        <v>147</v>
      </c>
      <c r="U38" s="251">
        <v>34.6</v>
      </c>
      <c r="V38" s="252" t="s">
        <v>148</v>
      </c>
      <c r="W38" s="249">
        <v>421</v>
      </c>
      <c r="X38" s="250" t="s">
        <v>147</v>
      </c>
      <c r="Y38" s="251">
        <v>-6.4</v>
      </c>
      <c r="Z38" s="252" t="s">
        <v>148</v>
      </c>
      <c r="AA38" s="249">
        <v>719</v>
      </c>
      <c r="AB38" s="250" t="s">
        <v>147</v>
      </c>
      <c r="AC38" s="251">
        <v>3.9</v>
      </c>
      <c r="AD38" s="252" t="s">
        <v>148</v>
      </c>
      <c r="AE38" s="249">
        <v>158</v>
      </c>
      <c r="AF38" s="250" t="s">
        <v>147</v>
      </c>
      <c r="AG38" s="251">
        <v>5.3</v>
      </c>
      <c r="AH38" s="252" t="s">
        <v>148</v>
      </c>
      <c r="AI38" s="249">
        <v>107</v>
      </c>
      <c r="AJ38" s="250" t="s">
        <v>147</v>
      </c>
      <c r="AK38" s="251">
        <v>-2</v>
      </c>
      <c r="AL38" s="252" t="s">
        <v>148</v>
      </c>
      <c r="AM38" s="249">
        <v>512</v>
      </c>
      <c r="AN38" s="250" t="s">
        <v>147</v>
      </c>
      <c r="AO38" s="251">
        <v>-4.8</v>
      </c>
      <c r="AP38" s="252" t="s">
        <v>148</v>
      </c>
      <c r="AQ38" s="249">
        <v>446</v>
      </c>
      <c r="AR38" s="250" t="s">
        <v>147</v>
      </c>
      <c r="AS38" s="251">
        <v>-8.6</v>
      </c>
      <c r="AT38" s="252" t="s">
        <v>148</v>
      </c>
      <c r="AU38" s="249">
        <v>0</v>
      </c>
      <c r="AV38" s="250" t="s">
        <v>147</v>
      </c>
      <c r="AW38" s="251">
        <v>-98.3</v>
      </c>
      <c r="AX38" s="252" t="s">
        <v>148</v>
      </c>
      <c r="AY38" s="249">
        <v>203</v>
      </c>
      <c r="AZ38" s="250" t="s">
        <v>147</v>
      </c>
      <c r="BA38" s="251">
        <v>3.7</v>
      </c>
      <c r="BB38" s="252" t="s">
        <v>148</v>
      </c>
      <c r="BC38" s="249">
        <v>681</v>
      </c>
      <c r="BD38" s="250" t="s">
        <v>147</v>
      </c>
      <c r="BE38" s="251">
        <v>15.4</v>
      </c>
      <c r="BF38" s="252" t="s">
        <v>148</v>
      </c>
      <c r="BG38" s="249">
        <v>399</v>
      </c>
      <c r="BH38" s="250" t="s">
        <v>147</v>
      </c>
      <c r="BI38" s="251">
        <v>23.7</v>
      </c>
      <c r="BJ38" s="252" t="s">
        <v>148</v>
      </c>
      <c r="BK38" s="249">
        <v>412</v>
      </c>
      <c r="BL38" s="250" t="s">
        <v>147</v>
      </c>
      <c r="BM38" s="251">
        <v>37.9</v>
      </c>
      <c r="BN38" s="252" t="s">
        <v>148</v>
      </c>
      <c r="BO38" s="249">
        <v>63</v>
      </c>
      <c r="BP38" s="250" t="s">
        <v>147</v>
      </c>
      <c r="BQ38" s="251">
        <v>-8.1</v>
      </c>
      <c r="BR38" s="252" t="s">
        <v>148</v>
      </c>
    </row>
    <row r="39" spans="1:70" ht="13.5" customHeight="1">
      <c r="A39" s="254"/>
      <c r="B39" s="274" t="s">
        <v>171</v>
      </c>
      <c r="C39" s="249">
        <v>9586</v>
      </c>
      <c r="D39" s="250" t="s">
        <v>147</v>
      </c>
      <c r="E39" s="251">
        <v>2.9</v>
      </c>
      <c r="F39" s="252" t="s">
        <v>148</v>
      </c>
      <c r="G39" s="249">
        <v>3885</v>
      </c>
      <c r="H39" s="250" t="s">
        <v>147</v>
      </c>
      <c r="I39" s="251">
        <v>10.4</v>
      </c>
      <c r="J39" s="252" t="s">
        <v>148</v>
      </c>
      <c r="K39" s="249">
        <v>2907</v>
      </c>
      <c r="L39" s="250" t="s">
        <v>147</v>
      </c>
      <c r="M39" s="251">
        <v>-1.7</v>
      </c>
      <c r="N39" s="252" t="s">
        <v>148</v>
      </c>
      <c r="O39" s="454" t="s">
        <v>149</v>
      </c>
      <c r="P39" s="250" t="s">
        <v>147</v>
      </c>
      <c r="Q39" s="449" t="s">
        <v>149</v>
      </c>
      <c r="R39" s="252" t="s">
        <v>148</v>
      </c>
      <c r="S39" s="249">
        <v>978</v>
      </c>
      <c r="T39" s="250" t="s">
        <v>147</v>
      </c>
      <c r="U39" s="251">
        <v>73.9</v>
      </c>
      <c r="V39" s="252" t="s">
        <v>148</v>
      </c>
      <c r="W39" s="249">
        <v>672</v>
      </c>
      <c r="X39" s="250" t="s">
        <v>147</v>
      </c>
      <c r="Y39" s="251">
        <v>-19.8</v>
      </c>
      <c r="Z39" s="252" t="s">
        <v>148</v>
      </c>
      <c r="AA39" s="249">
        <v>1131</v>
      </c>
      <c r="AB39" s="250" t="s">
        <v>147</v>
      </c>
      <c r="AC39" s="251">
        <v>-29</v>
      </c>
      <c r="AD39" s="252" t="s">
        <v>148</v>
      </c>
      <c r="AE39" s="249">
        <v>257</v>
      </c>
      <c r="AF39" s="250" t="s">
        <v>147</v>
      </c>
      <c r="AG39" s="251">
        <v>-5.5</v>
      </c>
      <c r="AH39" s="252" t="s">
        <v>148</v>
      </c>
      <c r="AI39" s="249">
        <v>199</v>
      </c>
      <c r="AJ39" s="250" t="s">
        <v>147</v>
      </c>
      <c r="AK39" s="251">
        <v>38</v>
      </c>
      <c r="AL39" s="252" t="s">
        <v>148</v>
      </c>
      <c r="AM39" s="249">
        <v>985</v>
      </c>
      <c r="AN39" s="250" t="s">
        <v>147</v>
      </c>
      <c r="AO39" s="251">
        <v>9.3</v>
      </c>
      <c r="AP39" s="252" t="s">
        <v>148</v>
      </c>
      <c r="AQ39" s="249">
        <v>796</v>
      </c>
      <c r="AR39" s="250" t="s">
        <v>147</v>
      </c>
      <c r="AS39" s="251">
        <v>-3.9</v>
      </c>
      <c r="AT39" s="252" t="s">
        <v>148</v>
      </c>
      <c r="AU39" s="249">
        <v>19</v>
      </c>
      <c r="AV39" s="250" t="s">
        <v>147</v>
      </c>
      <c r="AW39" s="251">
        <v>254.2</v>
      </c>
      <c r="AX39" s="252" t="s">
        <v>148</v>
      </c>
      <c r="AY39" s="249">
        <v>452</v>
      </c>
      <c r="AZ39" s="250" t="s">
        <v>147</v>
      </c>
      <c r="BA39" s="251">
        <v>7.4</v>
      </c>
      <c r="BB39" s="252" t="s">
        <v>148</v>
      </c>
      <c r="BC39" s="249">
        <v>1220</v>
      </c>
      <c r="BD39" s="250" t="s">
        <v>147</v>
      </c>
      <c r="BE39" s="251">
        <v>18.8</v>
      </c>
      <c r="BF39" s="252" t="s">
        <v>148</v>
      </c>
      <c r="BG39" s="249">
        <v>674</v>
      </c>
      <c r="BH39" s="250" t="s">
        <v>147</v>
      </c>
      <c r="BI39" s="251">
        <v>27.1</v>
      </c>
      <c r="BJ39" s="252" t="s">
        <v>148</v>
      </c>
      <c r="BK39" s="249">
        <v>786</v>
      </c>
      <c r="BL39" s="250" t="s">
        <v>147</v>
      </c>
      <c r="BM39" s="251">
        <v>31.3</v>
      </c>
      <c r="BN39" s="252" t="s">
        <v>148</v>
      </c>
      <c r="BO39" s="249">
        <v>151</v>
      </c>
      <c r="BP39" s="250" t="s">
        <v>147</v>
      </c>
      <c r="BQ39" s="251">
        <v>47.1</v>
      </c>
      <c r="BR39" s="252" t="s">
        <v>148</v>
      </c>
    </row>
    <row r="40" spans="1:70" ht="13.5" customHeight="1">
      <c r="A40" s="255"/>
      <c r="B40" s="276" t="s">
        <v>172</v>
      </c>
      <c r="C40" s="257">
        <v>7356</v>
      </c>
      <c r="D40" s="258" t="s">
        <v>147</v>
      </c>
      <c r="E40" s="259">
        <v>6.4</v>
      </c>
      <c r="F40" s="260" t="s">
        <v>148</v>
      </c>
      <c r="G40" s="257">
        <v>2904</v>
      </c>
      <c r="H40" s="258" t="s">
        <v>147</v>
      </c>
      <c r="I40" s="259">
        <v>5.4</v>
      </c>
      <c r="J40" s="260" t="s">
        <v>148</v>
      </c>
      <c r="K40" s="257">
        <v>1589</v>
      </c>
      <c r="L40" s="258" t="s">
        <v>147</v>
      </c>
      <c r="M40" s="259">
        <v>4.7</v>
      </c>
      <c r="N40" s="260" t="s">
        <v>148</v>
      </c>
      <c r="O40" s="257">
        <v>753</v>
      </c>
      <c r="P40" s="258" t="s">
        <v>147</v>
      </c>
      <c r="Q40" s="451" t="s">
        <v>149</v>
      </c>
      <c r="R40" s="260" t="s">
        <v>148</v>
      </c>
      <c r="S40" s="257">
        <v>563</v>
      </c>
      <c r="T40" s="258" t="s">
        <v>147</v>
      </c>
      <c r="U40" s="259">
        <v>8.7</v>
      </c>
      <c r="V40" s="260" t="s">
        <v>148</v>
      </c>
      <c r="W40" s="257">
        <v>582</v>
      </c>
      <c r="X40" s="258" t="s">
        <v>147</v>
      </c>
      <c r="Y40" s="259">
        <v>-10.8</v>
      </c>
      <c r="Z40" s="260" t="s">
        <v>148</v>
      </c>
      <c r="AA40" s="257">
        <v>883</v>
      </c>
      <c r="AB40" s="258" t="s">
        <v>147</v>
      </c>
      <c r="AC40" s="259">
        <v>14.9</v>
      </c>
      <c r="AD40" s="260" t="s">
        <v>148</v>
      </c>
      <c r="AE40" s="257">
        <v>149</v>
      </c>
      <c r="AF40" s="258" t="s">
        <v>147</v>
      </c>
      <c r="AG40" s="259">
        <v>7.1</v>
      </c>
      <c r="AH40" s="260" t="s">
        <v>148</v>
      </c>
      <c r="AI40" s="257">
        <v>112</v>
      </c>
      <c r="AJ40" s="258" t="s">
        <v>147</v>
      </c>
      <c r="AK40" s="259">
        <v>-3.5</v>
      </c>
      <c r="AL40" s="260" t="s">
        <v>148</v>
      </c>
      <c r="AM40" s="257">
        <v>563</v>
      </c>
      <c r="AN40" s="258" t="s">
        <v>147</v>
      </c>
      <c r="AO40" s="259">
        <v>-6.6</v>
      </c>
      <c r="AP40" s="260" t="s">
        <v>148</v>
      </c>
      <c r="AQ40" s="257">
        <v>470</v>
      </c>
      <c r="AR40" s="258" t="s">
        <v>147</v>
      </c>
      <c r="AS40" s="259">
        <v>-9</v>
      </c>
      <c r="AT40" s="260" t="s">
        <v>148</v>
      </c>
      <c r="AU40" s="257">
        <v>0</v>
      </c>
      <c r="AV40" s="258" t="s">
        <v>147</v>
      </c>
      <c r="AW40" s="259">
        <v>-98</v>
      </c>
      <c r="AX40" s="260" t="s">
        <v>148</v>
      </c>
      <c r="AY40" s="257">
        <v>328</v>
      </c>
      <c r="AZ40" s="258" t="s">
        <v>147</v>
      </c>
      <c r="BA40" s="259">
        <v>5.3</v>
      </c>
      <c r="BB40" s="260" t="s">
        <v>148</v>
      </c>
      <c r="BC40" s="257">
        <v>1086</v>
      </c>
      <c r="BD40" s="258" t="s">
        <v>147</v>
      </c>
      <c r="BE40" s="259">
        <v>11.6</v>
      </c>
      <c r="BF40" s="260" t="s">
        <v>148</v>
      </c>
      <c r="BG40" s="257">
        <v>542</v>
      </c>
      <c r="BH40" s="258" t="s">
        <v>147</v>
      </c>
      <c r="BI40" s="259">
        <v>-5.5</v>
      </c>
      <c r="BJ40" s="260" t="s">
        <v>148</v>
      </c>
      <c r="BK40" s="257">
        <v>748</v>
      </c>
      <c r="BL40" s="258" t="s">
        <v>147</v>
      </c>
      <c r="BM40" s="259">
        <v>26.1</v>
      </c>
      <c r="BN40" s="260" t="s">
        <v>148</v>
      </c>
      <c r="BO40" s="257">
        <v>81</v>
      </c>
      <c r="BP40" s="258" t="s">
        <v>147</v>
      </c>
      <c r="BQ40" s="259">
        <v>-6</v>
      </c>
      <c r="BR40" s="260" t="s">
        <v>148</v>
      </c>
    </row>
    <row r="41" ht="15" customHeight="1">
      <c r="A41" s="390" t="s">
        <v>173</v>
      </c>
    </row>
  </sheetData>
  <mergeCells count="10">
    <mergeCell ref="K9:N9"/>
    <mergeCell ref="AA8:AD8"/>
    <mergeCell ref="AE8:AH8"/>
    <mergeCell ref="AI8:AL8"/>
    <mergeCell ref="S9:V9"/>
    <mergeCell ref="O9:R9"/>
    <mergeCell ref="AY8:BB8"/>
    <mergeCell ref="W8:Z8"/>
    <mergeCell ref="BG9:BJ9"/>
    <mergeCell ref="BO9:BR9"/>
  </mergeCells>
  <printOptions/>
  <pageMargins left="0.2" right="0.18" top="0.55" bottom="0.52" header="0.512" footer="0.47"/>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JLA</dc:creator>
  <cp:keywords/>
  <dc:description/>
  <cp:lastModifiedBy> </cp:lastModifiedBy>
  <cp:lastPrinted>2005-05-25T08:30:02Z</cp:lastPrinted>
  <dcterms:created xsi:type="dcterms:W3CDTF">1997-06-13T10:23:37Z</dcterms:created>
  <dcterms:modified xsi:type="dcterms:W3CDTF">2005-05-25T08:35:47Z</dcterms:modified>
  <cp:category/>
  <cp:version/>
  <cp:contentType/>
  <cp:contentStatus/>
</cp:coreProperties>
</file>